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rangierpi\Desktop\BOUCLIERS BALISTIQUES\MARCHE 2025-2029\PUBLICATION 2\Documents corrigés DLPAJ\"/>
    </mc:Choice>
  </mc:AlternateContent>
  <bookViews>
    <workbookView xWindow="0" yWindow="0" windowWidth="25200" windowHeight="11985" tabRatio="769" activeTab="2"/>
  </bookViews>
  <sheets>
    <sheet name="bareme_notation_duree_garantie" sheetId="1" r:id="rId1"/>
    <sheet name="barème_notation_masse_bouclier" sheetId="2" r:id="rId2"/>
    <sheet name="CRT_lot_3" sheetId="3" r:id="rId3"/>
    <sheet name="DE_lot_3" sheetId="4" r:id="rId4"/>
    <sheet name="recapitulatif_specs" sheetId="5" r:id="rId5"/>
  </sheets>
  <definedNames>
    <definedName name="__DdeLink__2839_1199312417" localSheetId="2">CRT_lot_3!$D$31</definedName>
    <definedName name="__DdeLink__2839_1199312417" localSheetId="3">DE_lot_3!$D$31</definedName>
    <definedName name="__DdeLink__3616_3532794421" localSheetId="3">DE_lot_3!$D$36</definedName>
    <definedName name="_xlnm._FilterDatabase" localSheetId="2" hidden="1">CRT_lot_3!$A$14:$F$75</definedName>
    <definedName name="_xlnm._FilterDatabase" localSheetId="3" hidden="1">DE_lot_3!$A$14:$F$75</definedName>
  </definedNames>
  <calcPr calcId="152511" calcMode="manual"/>
</workbook>
</file>

<file path=xl/calcChain.xml><?xml version="1.0" encoding="utf-8"?>
<calcChain xmlns="http://schemas.openxmlformats.org/spreadsheetml/2006/main">
  <c r="B23" i="5" l="1"/>
</calcChain>
</file>

<file path=xl/sharedStrings.xml><?xml version="1.0" encoding="utf-8"?>
<sst xmlns="http://schemas.openxmlformats.org/spreadsheetml/2006/main" count="498" uniqueCount="186">
  <si>
    <t>années de garantie</t>
  </si>
  <si>
    <t>points</t>
  </si>
  <si>
    <t xml:space="preserve"> &gt;10 ans </t>
  </si>
  <si>
    <t xml:space="preserve">entre 9 ans et 10 ans </t>
  </si>
  <si>
    <t>entre 7 ans et 8 ans</t>
  </si>
  <si>
    <t>entre 5 ans et 6 ans</t>
  </si>
  <si>
    <t>masse (kg)</t>
  </si>
  <si>
    <t xml:space="preserve">entre 10,51 kg et 10,60 kg </t>
  </si>
  <si>
    <t>entre 10,61 kg et 10,70 kg,</t>
  </si>
  <si>
    <t xml:space="preserve">entre 10,71  kg et 10,80 kg </t>
  </si>
  <si>
    <t>entre 11,01  kg et 11,10 kg</t>
  </si>
  <si>
    <t>entre 11,11  kg et 11,20 kg</t>
  </si>
  <si>
    <t>entre 11,21 kg et 11,30 kg</t>
  </si>
  <si>
    <t>entre 11,31  kg et 11,40 kg</t>
  </si>
  <si>
    <t>entre 11,41 kg et 11,50 kg</t>
  </si>
  <si>
    <t>entre 11,51 kg et 11,60 kg</t>
  </si>
  <si>
    <t>entre 11,61 kg et 11,70 kg</t>
  </si>
  <si>
    <t>entre 11,71 kg et 11,80 kg</t>
  </si>
  <si>
    <t>entre 11,81 kg et 11,90 kg</t>
  </si>
  <si>
    <t>cadre de réponse technique</t>
  </si>
  <si>
    <t>exigence</t>
  </si>
  <si>
    <t>critère</t>
  </si>
  <si>
    <t>éléments sur lesquels portent l'évaluation et modalités d'évaluation</t>
  </si>
  <si>
    <t>forme de la réponse</t>
  </si>
  <si>
    <t>réponse du candidat</t>
  </si>
  <si>
    <t>ARTICLE 1 - LE BESOIN</t>
  </si>
  <si>
    <t>la conception du bouclier</t>
  </si>
  <si>
    <t>S.1</t>
  </si>
  <si>
    <t>IMPERATIF</t>
  </si>
  <si>
    <t xml:space="preserve">La conformité de l'offre à cette exigence impérative est vérifiée au travers de l'échantillon. </t>
  </si>
  <si>
    <t>S.2</t>
  </si>
  <si>
    <t>S.3</t>
  </si>
  <si>
    <t>S.4</t>
  </si>
  <si>
    <t>SOUHAITABLE</t>
  </si>
  <si>
    <t>S.5</t>
  </si>
  <si>
    <t>L'évaluation de l'offre à cette exigence est vérifiée au 
travers d’un test au porter réalisé par des personnels issus de services opérationnels</t>
  </si>
  <si>
    <t>une bavette balistique souple amovible peut se fixer en partie basse sur le bouclier</t>
  </si>
  <si>
    <t>1-2 UNE BAVETTE BALISTIQUE SOUPLE AMOVIBLE PEUT SE FIXER EN PARTIE BASSE SUR LE BOUCLIER</t>
  </si>
  <si>
    <t>S.7</t>
  </si>
  <si>
    <t>S.8</t>
  </si>
  <si>
    <t>La bavette doit couvrir la partie basse du corps tout en permettant une progression aisée. La bavette doit descendre, au plus bas, à hauteur du genou. Elle ne doit pas gêner la marche, notamment la montée d’escaliers.</t>
  </si>
  <si>
    <t>S.9</t>
  </si>
  <si>
    <t>S.10</t>
  </si>
  <si>
    <t>S.11</t>
  </si>
  <si>
    <t>La bavette est repositionnable. Une fois installée, elle peut être maintenue en position repliée sur la face externe du bouclier. La bavette doit être rabattable en position haute sur le bouclier.</t>
  </si>
  <si>
    <t>ARTICLE 2 - LES SPECIFICATIONS FONCTIONNELLES</t>
  </si>
  <si>
    <t>le bouclier résiste aux armes d'épaule</t>
  </si>
  <si>
    <t>S.12</t>
  </si>
  <si>
    <t>S.13</t>
  </si>
  <si>
    <t>S.14</t>
  </si>
  <si>
    <t>S.15</t>
  </si>
  <si>
    <t>S.16</t>
  </si>
  <si>
    <t>S.17</t>
  </si>
  <si>
    <t>La bavette répond à un besoin optimal de protection, y compris à des températures comprises entre -20° celcius et +75° celcius, contre les projectiles quelle que soit l’incidence du tir. La composition balistique de la bavette offre un niveau de protection et une épaisseur homogène sur la surface totale. La bavette est conçue pour ne pas présenter de faiblesse balistique. Elle résiste au minimum au tir conjugué des munitions constituant les menaces de référence : - munitions de 9 × 19 type FMJ RN 8 g 124 grains noyau plomb chemise acier (ou équivalent) à 410 m/s ± 15 m/s ; - munitions de 44 magnum à balle SJSP noyau plomb semi-chemisée soft point (240gr/15,5g) à 440 m/s ± 15 m/s.</t>
  </si>
  <si>
    <t>S.18</t>
  </si>
  <si>
    <t>le BSST résiste aux contraintes opérationnelles</t>
  </si>
  <si>
    <t>S.19</t>
  </si>
  <si>
    <t>S.20</t>
  </si>
  <si>
    <t>S.21</t>
  </si>
  <si>
    <t xml:space="preserve">Si des matériaux métalliques sont employés, ils sont traités pour résister à la corrosion de façon durable sans présenter d’altération mécanique ni piqûre, soufflures ou autres traces de corrosion. </t>
  </si>
  <si>
    <t>S.22</t>
  </si>
  <si>
    <t>S.23</t>
  </si>
  <si>
    <t>S.24</t>
  </si>
  <si>
    <t>le bouclier souple dispose d'un système de portage avec une poignée rigide ambidextre</t>
  </si>
  <si>
    <t>S.25</t>
  </si>
  <si>
    <t>S.26</t>
  </si>
  <si>
    <t>S.27</t>
  </si>
  <si>
    <t>Le système de portage offre le meilleur confort possible pour une utilisation prolongée et permet à son porteur de tenir le bouclier verticalement sans lui occasionner de torsion musculaire.</t>
  </si>
  <si>
    <t>S.28</t>
  </si>
  <si>
    <t>le port du bouclier est le plus aisé et le plus confortable possible, tant en position d'attente que lors de manœuvres</t>
  </si>
  <si>
    <t>S.29</t>
  </si>
  <si>
    <t>S.30</t>
  </si>
  <si>
    <t xml:space="preserve">Tous les éléments permettant le portage sont recouverts d’un revêtement anti dérapant. La mousse de confort (pad anti-trauma) recouvre l’intérieur du bouclier au niveau du système de portage. </t>
  </si>
  <si>
    <t>S.32</t>
  </si>
  <si>
    <t>S.34</t>
  </si>
  <si>
    <t>le bouclier est transportable sur le dos de l'opérateur</t>
  </si>
  <si>
    <t>S.35</t>
  </si>
  <si>
    <t>S.36</t>
  </si>
  <si>
    <t>S.37</t>
  </si>
  <si>
    <t>Si la sangle de transport est fixée au bouclier à l’aide de boucles et/ou de mousquetons métalliques, ces pièces offrent une bonne résistance à la corrosion.</t>
  </si>
  <si>
    <t>le bouclier est protegé par un sac de transport</t>
  </si>
  <si>
    <t>S.38</t>
  </si>
  <si>
    <t>S.39</t>
  </si>
  <si>
    <t>S.40</t>
  </si>
  <si>
    <t xml:space="preserve">Fermé, le sac de transport protège le bouclier des éléments (pluie, neige…), de la poussière et des salissures. Il offre une déperlance minimale au ruissellement. </t>
  </si>
  <si>
    <t>S.41</t>
  </si>
  <si>
    <t>Le sac de transport est équipé de poignées pour un port à la main et de bretelles de type sac à dos solides et confortables.</t>
  </si>
  <si>
    <t>S.42</t>
  </si>
  <si>
    <t>Le sac de transport est pourvu d’une fermeture rustique d’un emploi aisé même en portant des gants ou avec des mains humides.</t>
  </si>
  <si>
    <t>S.43</t>
  </si>
  <si>
    <t>Le sac de transport dispose d’un porte étiquette externe (format carte de crédit ou approchant) et sur une face interne, d’un système d’identification visuel sur support amovible portant le nom du fabricant, la référence du sac et la date de fabrication.</t>
  </si>
  <si>
    <t>S.44</t>
  </si>
  <si>
    <t xml:space="preserve">Le sac résiste aux opérations d’entretien (lavage en machine) ; il présente une bonne persistance et tenue dans le temps des teintures. </t>
  </si>
  <si>
    <t>le bouclier est identifiable</t>
  </si>
  <si>
    <t>S.45</t>
  </si>
  <si>
    <t>La conformité à cette exigence impérative est évaluée au travers du dossier technique. Le candidat expose les justificatifs et fournit le tableau de traçabilité pour l’ensemble des échantillons présentés. Les documents sont rédigés en francais ou traduits en francais</t>
  </si>
  <si>
    <t>S.46</t>
  </si>
  <si>
    <t>La conformité à cette exigence impérative est évaluée au travers du dossier technique. Le candidat expose les justificatifs. Les documents sont rédigés en francais ou traduits en francais.</t>
  </si>
  <si>
    <t>S.47</t>
  </si>
  <si>
    <t>Le numéro unique d’identification individuel renvoie à un tableau de traçabilité des matériaux le constituant. Ce tableau est maintenu à la disposition de l’administration par le titulaire du marché pour toute sa durée. Ce tableau accompagne chaque livraison.</t>
  </si>
  <si>
    <t>La conformité à cette exigence impérative est évaluée au travers de l’échantillon et du dossier technique. Les documents du dossier technique sont rédigés en francais ou traduits en francais</t>
  </si>
  <si>
    <t>la garantie</t>
  </si>
  <si>
    <t>PSE</t>
  </si>
  <si>
    <t>dossier d'évaluation</t>
  </si>
  <si>
    <t>Éléments sur le ou lesquels portent l'évaluation et modalités 
d'évaluation (type de tests, normes...)</t>
  </si>
  <si>
    <t>nombre de points</t>
  </si>
  <si>
    <t>CONFORME / NON CONFORME</t>
  </si>
  <si>
    <t>Voir onglet "annexe_evaluation_poids" du CRT</t>
  </si>
  <si>
    <t>Voir annexe "bareme_notation_duree_garantie" du CRT</t>
  </si>
  <si>
    <t>TOTAL</t>
  </si>
  <si>
    <t xml:space="preserve">La bavette se fixe aisément, rapidement, et sûrement sans outil par l’utilisateur, par auto-agrippant. </t>
  </si>
  <si>
    <t>Une bavette balistique souple amovible peut se fixer en partie basse sur le bouclier</t>
  </si>
  <si>
    <t>S.31</t>
  </si>
  <si>
    <t>S.33</t>
  </si>
  <si>
    <t>spécifications fonctionnelles sur lesquelles portent l'évaluation</t>
  </si>
  <si>
    <t>récapitulatif des spécifications fonctionnelles</t>
  </si>
  <si>
    <t>barème de notation de la masse du bouclier</t>
  </si>
  <si>
    <t>barème de notation de la durée de la garantie</t>
  </si>
  <si>
    <t>entre 10,41 kg et 10,50 kg</t>
  </si>
  <si>
    <t>entre 10,31 kg et 10,40 kg</t>
  </si>
  <si>
    <t>entre 10,21 kg et 10,30 kg</t>
  </si>
  <si>
    <t>entre 10,11 kg et 10,20 kg</t>
  </si>
  <si>
    <t>Lot 3.  BOUCLIER BALISTIQUE SOUPLE POUR STRUCTURES TUBULAIRES MODELE 2025</t>
  </si>
  <si>
    <t>La conception du bouclier balistique souple pour structures tubulaires modèle 2025</t>
  </si>
  <si>
    <t>Le bouclier balistique souple pour structures tubulaires modèle 2025 dispose d'un système de portage avec une poignée rigide ambidextre</t>
  </si>
  <si>
    <t>Le port du bouclier balistique souple pour structures tubulaires modèle 2025 est le plus aisé et le plus confortable possible, tant en position d'attente que lors de manœuvres</t>
  </si>
  <si>
    <t>Le bouclier balistique souple pour structures tubulaires modèle 2025 est protegé par un sac de transport</t>
  </si>
  <si>
    <t>La garantie du bouclier balistique souple pour structures tubulaires modèle 2025</t>
  </si>
  <si>
    <t>1-1 LA CONCEPTION DU BOUCLIER BALISTIQUE SOUPLE POUR STRUCTURES TUBULAIRES MODELE 2025</t>
  </si>
  <si>
    <t xml:space="preserve">Le bouclier balistique souple pour structures tubulaires modèle 2025 est un bouclier semi-rigide. Ses éléments constitutifs sont les suivants : – le corps du bouclier (souple) : une enveloppe et un matelas balistique ; -  un système de portage ambidextre (poignée rigide en U inversé) permettant une prise à une ou à deux mains (et pads de confort) ; - une bavette balistique amovible ; - une sangle d’aide au portage amovible avec ses pads de confort. Le bouclier, la bavette amovible et la sangle doivent pouvoir faire l'objet d'un achat séparé. </t>
  </si>
  <si>
    <t>Le bouclier balistique souple pour structures tubulaires modèle 2025 (bavette incluse) est le plus léger possible.</t>
  </si>
  <si>
    <t xml:space="preserve">Le poids du bouclier balistique pour structures tubulaires modèle 2025, bavette incluse est inférieur à 12 kilos. </t>
  </si>
  <si>
    <t>2-1 LE BOUCLIER BALISTIQUE SOUPLE POUR STRUCTURES TUBULAIRES MODELE 2025 RESISTE AUX MUNITIONS DES ARMES D'EPAULE</t>
  </si>
  <si>
    <t>Le bouclier balistique souple pour structures tubulaires modèle 2025 répond à un besoin optimal de protection, y compris à des températures comprises entre -20°celcius et +75° celcius, contre les projectiles d’armes à feu quelle que soit l’incidence du tir. Le bouclier résiste au minimum au tir conjugué des munitions constituant des menaces de référence : – munitions de 7,62 × 39 mm MSC M43 (7,9g) à 720 m/s ± 20 m/s ; – munitions de calibre 12 Sauvestre (26g), à 520 m/s +/- 25 m/s ,– munitions de 7,62 × 51 mm FMJ noyau plomb type M80 (186g/9.5g) à 850 m/s ± 20 m/s.</t>
  </si>
  <si>
    <t>La composition balistique offre une protection et une épaisseur homogène sur un minimum de 90 % de la surface totale du bouclier. Cette spécification tient compte de la nécessité de protéger le bouclier balistique souple pour structures tubulaires modèle 2025 contre les chocs et les frottements.</t>
  </si>
  <si>
    <t>Le porteur est protégé lors de manœuvre par le bouclier balistique souple pour structures tubulaires modèle 2025 en cas de tirs venant de face, en toutes circonstances et quel que soit le type de manœuvre.</t>
  </si>
  <si>
    <t>2-2 LE BOUCLIER BALISTIQUE SOUPLE POUR STRUCTURES TUBULAIRES MODELE 2025 RESISTE AUX CONTRAINTES OPERATIONNELLES (CHOCS, HUMIDITE)</t>
  </si>
  <si>
    <t xml:space="preserve">Le bouclier balistique souple pour structures tubulaires modèle 2025 est obligatoirement protégé des 
rayonnements UV, de la salissure, des contaminations directes par produits chimiques (huile, graisse, acides…) de l’humidité et des fluides corporels (sang ou transpiration). </t>
  </si>
  <si>
    <t xml:space="preserve">Les divers éléments constitutifs du bouclier balistique souple pour structures tubulaires modèle 2025 (bouclier, enveloppe textile, système de portage ambidextre, sangles) sont de couleur noire. </t>
  </si>
  <si>
    <t xml:space="preserve">La tranche périphérique du bouclier balistique souple pour structures tubulaires modèle 2025 est renforcée par toute solution technique jugée appropriée par le fabricant : - pour augmenter le niveau de résistance à l’abrasion et à la friction, notamment lors de progressions tactiques, où le bouclier vient frotter contre le sol ou les murs ; - pour protéger le bouclier contre toute détérioration prématurée en raison de l’utilisation des armes à feu (parties à côté de la tête où l’opérateur où celui-ci prend sa visée). </t>
  </si>
  <si>
    <t>2-3 LE BOUCLIER BALISTIQUE SOUPLE POUR STRUCTURES TUBULAIRES MODELE 2025 DISPOSE D'UN SYSTÈME DE PORTAGE AVEC UNE POIGNEE RIGIDE AMBIDEXTRE</t>
  </si>
  <si>
    <t xml:space="preserve">Le bouclier balistique souple pour structures tubulaires modèle 2025 est équipé d’une poignée de portage rigide en forme de « U » inversé, solidement fixée au bouclier. Le système de portage n’est pas ajustable vers le haut et le bas. Le bouclier balistique souple pour structures tubulaires modèle 2025 peut être porté à une main et utilisé indifféremment par un droitier ou un gaucher sans modifications. </t>
  </si>
  <si>
    <t>Ergonomique, la poignée permet à l’opérateur de tenir le bouclier balistique souple pour structures tubulaires modèle 2025 le plus fermement possible à une main dans toutes les situations opérationnelles avec le bras de son choix, ou à deux mains.</t>
  </si>
  <si>
    <t>2-4 LE PORT DU BOUCLIER BALISTIQUE SOUPLE POUR STRUCTURES TUBULAIRES MODELE 2025 EST LE PLUS AISE ET LE PLUS CONFORTABLE POSSIBLE, TANT EN POSITION D'ATTENTE QUE LORS DES MANŒUVRES</t>
  </si>
  <si>
    <t>En cas de saisie du bouclier balistique souple pour structures tubulaires modèle 2025 par un tiers, son 
porteur peut se libérer du système de portage sans que ce dernier ne lui occasionne de blessure.</t>
  </si>
  <si>
    <t xml:space="preserve">Le bouclier balistique souple pour structures tubulaires modèle 2025 permet à son porteur de se déplacer et manoeuvrer aisément dans des structures confinées (tel un aéronef, un métro, un tramway) en étant protégé. </t>
  </si>
  <si>
    <t>Le bouclier balistique souple pour structures tubulaires modèle 2025 est compatible avec l’emploi des armes de poing et le porteur du bouclier, gaucher ou droitier, prend des visées avec son arme en étant protégé.</t>
  </si>
  <si>
    <t>2-5 LE BOUCLIER BALISTIQUE SOUPLE POUR STRUCTURES TUBULAIRES MODELE 2025 EST TRANSPORTABLE SUR LE DOS DE L'OPERATEUR GRACE A UNE SANGLE DE TRANSPORT</t>
  </si>
  <si>
    <t xml:space="preserve">Le bouclier balistique souple pour structures tubulaires modèle 2025 est fourni avec une sangle qui permet de transporter le bouclier sur le dos de l’opérateur, sur son épaule gauche ou droite. La sangle de transport doit pouvoir être commandée séparément. </t>
  </si>
  <si>
    <t>2-6 LE BOUCLIER BALISTIQUE SOUPLE POUR STRUCTURES TUBULAIRES MODELE 2025 EST TRANSPORTABLE ET PROTEGE PAR UN SAC DE TRANSPORT</t>
  </si>
  <si>
    <t>Le sac de transport du bouclier balistique souple pour structures tubulaires modèle 2025 est en tissu de couleur noire. Il doit pouvoir être commandé séparément.</t>
  </si>
  <si>
    <t>Robuste et résistant à la déchirure, à l’usure, le sac de transport est adapté au bouclier balistique souple pour structures tubulaires modèle 2025. Il permet l’extraction ainsi que le remisage rapide et aisé du bouclier ainsi que sa bavette et de la notice d’emploi. Les dimensions du sac n’entraînent pas un encombrement exagéré.</t>
  </si>
  <si>
    <t>2-7 LE BOUCLIER BALISTIQUE SOUPLE POUR STRUCTURES TUBULAIRES MODELE 2025 EST IDENTIFIABLE</t>
  </si>
  <si>
    <t>Chaque bouclier balistique souple pour structures tubulaires modèle 2025 pour structures tubulaires dispose d’un système d’identification visuel disposé sur la face intérieure, précisant : – le nom du fabricant ; – ses coordonnées ; – la référence du modèle du bouclier balistique souple pour structures tubulaires modèle 2025 ; – l’année modèle (année de notification du marché) ; les dimensions ; les capacités de protection balistique du bouclier (calibres, balles et vitesses) et de la bavette amovible ; – le numéro de lot ; – le numéro unique d’identification individuel ; – la date de fabrication ; – les recommandations d’entretien.</t>
  </si>
  <si>
    <t xml:space="preserve">Le support de ces informations doit être inamovible et ne pas modifier les caractéristiques du bouclier balistique souple pour structures tubulaires modèle 2025. </t>
  </si>
  <si>
    <t>2-8 LES MODALITES DE LA GARANTIE DU BOUCLIER BALISTIQUE SOUPLE POUR STRUCTURES TUBULAIRES MODELE 2025</t>
  </si>
  <si>
    <t>2-6 LE BOUCLIER BALISTIQUE SOUPLE POUR STRUCTURES TUBULAIRES MODELE 2025 EST TRANSPORTABLE SUR LE DOS DE L'OPERATEUR PAR UNE SANGLE DE TRANSPORT</t>
  </si>
  <si>
    <t>2-6 LE BOUCLIER BALISTIQUE SOUPLE POUR STRUCTURES TUBULAIRES MODELE 2025 EST PROTEGE PAR UN SAC DE TRANSPORT</t>
  </si>
  <si>
    <t>exigence S.4 "Le bouclier balistique souple pour structures tubulaires modèle 2025 (bavette incluse) est le plus léger possible."</t>
  </si>
  <si>
    <t xml:space="preserve">L'évaluation  de l'offre à cette exigence souhaitable est réalisée au travers de l'échantillon. </t>
  </si>
  <si>
    <t>S.6</t>
  </si>
  <si>
    <t xml:space="preserve">poids inférieur ou égal à 10,10 kg </t>
  </si>
  <si>
    <t>entre 10,81  kg et 11 kg</t>
  </si>
  <si>
    <t>entre 11,91 kg et 12 kg (exclu)</t>
  </si>
  <si>
    <t xml:space="preserve">La conception de la sangle est laissée à la discrétion du titulaire. Confortable et munie de pads de confort pour soulager les épaules de l’opérateur, la sangle de transport est munie d’un système de largage rapide permettant de désolidariser rapidement l’opérateur du bouclier. </t>
  </si>
  <si>
    <t>La garantie contractuelle du bouclier balistique souple pour structures tubulaires modèle 2025 est de 5 ans minimum. La garantie contractuelle recouvre, a minima, les propriétés balistiques du bouclier. Le titulaire précise dans son offre les conditions de reprise de ceux-ci dans le cadre de la garantie.</t>
  </si>
  <si>
    <t xml:space="preserve">Le titulaire propose plusieurs forfaits de maintenance, pour une durée de 5 ans renouvelable une fois, pour les reprises de : - la poignée (forfait de remplacement) ; - des joints et profils (forfait de remplacement) ; - du pad anti-trauma (forfait de remplacement). Il précise le prix de chaque prestation et la durée d’immobilisation du bouclier balistique souple pour structures tubulaires modèle 2025 et les modalités d’application de la maintenance. </t>
  </si>
  <si>
    <t xml:space="preserve">Le bouclier balistique souple pour structures tubulaires modèle 2025 présente une forme ergonomique, protégeant la silhouette du porteur. Le bouclier s'inscrit dans un rectangle de 40cm de large et de 78cm de haut. Une tolérance de ± 2 cm est admise. Les dimensions du bouclier sont mesurées à partir des bords les plus éloignés de la surface de couverture du bouclier.  </t>
  </si>
  <si>
    <t xml:space="preserve">Sur la partie haute, le bouclier balistique souple pour structures tubulaires modèle 2025 comprend deux découpes à angle droit pour permettre à l'opérateur de prendre des visées tout en étant protégé. Au niveau de la tête, la largeur du bouclier est réduite à 29cm jusqu'à 63cm de la base du bouclier. Ainsi, la tête du porteur du bouclier est protégée par un rectangle de 15cm de hauteur et de 29cm de largeur. Une tolérance de ± 2 cm est admise sur chaque cote. Les dimensions du bouclier sont mesurées à partir des bords les plus éloignés de la surface de couverture du bouclier.  </t>
  </si>
  <si>
    <t xml:space="preserve">Le bouclier balistique souple pour structures tubulaires modèle 2025 est multi-impacts. Il est conçu de manière à ne pas présenter de point de faiblesse balistique. La protection contre les projectiles suppose l’absence de perforation par tout projectile primaire (balle, plomb ou projectile de test de choc) défini comme menace de référence et de génération de tout projectile secondaire (éclat, fixation, etc.). </t>
  </si>
  <si>
    <t>Les tirs doivent être systématiquement arrêtés par les boucliers. Pour les tirs sous incidence de 30°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40 mm pour les tirs de calibres 7,62x39 mm, 60 mm pour les autres calibres. La distance minimale entre deux impacts doit être de : 50 mm si au moins un des deux impacts correspond à des tirs de calibres 7,62x39 mm, 75 mm si au moins un des deux impacts correspond à un tir de calibre 7,62x51 mm ; 100 mm si au moins un des deux impacts correspond à un tir de calibre 12.</t>
  </si>
  <si>
    <t xml:space="preserve">Les tirs doivent être systématiquement arrêtés par les bavettes. Pour les tirs sous incidence de 30°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et 40 mm pour les tirs de calibre .44 magnum. La distance minimale entre deux impacts doit être de : 30 mm si les deux impacts correspondent à des tirs de calibres 9 mm parabellum, 50 mm si au moins un des deux impacts correspond à un tir de calibre .44 magnum. Les bavettes doivent rester fixées sur les boucliers sans se décrocher sous l’effet des impacts balistiques successifs. </t>
  </si>
  <si>
    <t xml:space="preserve">La face interne du bouclier balistique souple pour structures tubulaires modèle 2025 comprend : 
- premièrement, en partie basse, sur toute la longueur du bouclier, une bande de 20cm minimum de large de passants MOLLE. Ces passants sont placés sur le corps du bouclier, non sur la bavette souple ; - deuxièmement, en partie haute,  en dessous de la zone qui protège la tête et sur toute la longueur du bouclier, une bande de 20cm de large d'astrakan auto-agrippant. Elle permet de fixer notamment un accumulateur pour le système d'éclairage. </t>
  </si>
  <si>
    <t xml:space="preserve">Sur la face externe du bouclier balistique souple pour structures tubulaires modèle 2025, en partie haute, 
la partie du bouclier protégeant la tête du porteur est recouverte d’astrakan auto-agrippant. Au-dessous de celle-ci, une bande de 30cm minimum d’astrakan auto-agrippant sur toute la largeur du bouclier permet également de fixer des marquages (« POLICE »)  et accessoires. </t>
  </si>
  <si>
    <t>Le système de portage doit être compatible avec le port de gants d’intervention.</t>
  </si>
  <si>
    <t>Le total des points attribués après évaluation des exigences souhaitables S.7, S.9, S.25 ; S.28 à S.31 ; doit être égal ou supérieur à 700. L'offre comportant une note inférieure sera écartée sans etre classée.</t>
  </si>
  <si>
    <t xml:space="preserve">Le bouclier balistique souple pour structures tubulaires modèle 2025 reçoit sur sa partie inférieure une bavette balistique amovible de protection du bas des jambes. </t>
  </si>
  <si>
    <t>La largeur de la bavette est identique à celle du bouclier.</t>
  </si>
  <si>
    <t xml:space="preserve">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et le rapport établi à l’issue de ces tests, conformément au dossier technique et aux annexes 3 et 4 du CCAP. Les documents fournis sont rédigés ou traduits en langue française. </t>
  </si>
  <si>
    <t>La garantie proposée du bouclier balistique souple pour structures tubulaires modèle 2025 et de sa bavette est la plus longue possible au delà de la garantie légale et les modalités d'application devront s'appliquer dans les mêmes conditions que celles de la garantie légale</t>
  </si>
  <si>
    <t>exigence S.46 souhaitable : "La garantie proposée du bouclier balistique souple pour structures tubulaires modèle 2025 et de sa bavette est la plus longue possible au delà de la garantie légale et les modalités d'application devront s'appliquer dans les mêmes conditions que celles de la garantie légale</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</si>
  <si>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francaise.</t>
  </si>
  <si>
    <t>S.17 bis</t>
  </si>
  <si>
    <t>S.17 ter</t>
  </si>
  <si>
    <t>Le bouclier balistique souple pour structures tubulaires modèle 2025 est résistant aux chocs violents.</t>
  </si>
  <si>
    <t>Le bouclier balistique souple pour structures tubulaires modèle 2025 (bouclier et bavette souple) est résistant à l’immersion dans les conditions définies par le protocole d’essai pour l’évaluation des capacités de protection.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</si>
</sst>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Calibri"/>
      <scheme val="minor"/>
    </font>
    <font>
      <sz val="11"/>
      <color theme="1"/>
      <name val="Calibri"/>
      <family val="2"/>
      <scheme val="minor"/>
    </font>
    <font>
      <b/>
      <sz val="11"/>
      <color theme="1"/>
      <name val="Calibri"/>
      <family val="2"/>
      <scheme val="minor"/>
    </font>
    <font>
      <b/>
      <sz val="11"/>
      <name val="Calibri"/>
      <family val="2"/>
      <scheme val="minor"/>
    </font>
    <font>
      <sz val="11"/>
      <color theme="1"/>
      <name val="Arial"/>
      <family val="2"/>
    </font>
    <font>
      <b/>
      <sz val="14"/>
      <color theme="1"/>
      <name val="Arial"/>
      <family val="2"/>
    </font>
    <font>
      <sz val="10"/>
      <color theme="1"/>
      <name val="Arial"/>
      <family val="2"/>
    </font>
    <font>
      <sz val="11"/>
      <name val="Arial"/>
      <family val="2"/>
    </font>
    <font>
      <b/>
      <sz val="11"/>
      <name val="Arial"/>
      <family val="2"/>
    </font>
    <font>
      <b/>
      <sz val="11"/>
      <color theme="1"/>
      <name val="Arial"/>
      <family val="2"/>
    </font>
    <font>
      <sz val="11"/>
      <name val="Calibri"/>
      <family val="2"/>
      <scheme val="minor"/>
    </font>
    <font>
      <sz val="11"/>
      <color rgb="FF000000"/>
      <name val="Arial"/>
      <family val="2"/>
    </font>
    <font>
      <sz val="11"/>
      <name val="Arial"/>
      <family val="2"/>
    </font>
    <font>
      <sz val="11"/>
      <color theme="1"/>
      <name val="Arial"/>
      <family val="2"/>
    </font>
    <font>
      <b/>
      <sz val="11"/>
      <color rgb="FF000000"/>
      <name val="Arial"/>
      <family val="2"/>
    </font>
    <font>
      <b/>
      <sz val="10"/>
      <name val="Arial"/>
      <family val="2"/>
    </font>
    <font>
      <b/>
      <sz val="11"/>
      <color indexed="2"/>
      <name val="Arial"/>
      <family val="2"/>
    </font>
    <font>
      <b/>
      <sz val="11"/>
      <color rgb="FF7030A0"/>
      <name val="Arial"/>
      <family val="2"/>
    </font>
    <font>
      <sz val="11"/>
      <name val="Ariat"/>
    </font>
    <font>
      <sz val="10"/>
      <name val="Arial"/>
      <family val="2"/>
    </font>
  </fonts>
  <fills count="13">
    <fill>
      <patternFill patternType="none"/>
    </fill>
    <fill>
      <patternFill patternType="gray125"/>
    </fill>
    <fill>
      <patternFill patternType="solid">
        <fgColor theme="5" tint="0.59999389629810485"/>
        <bgColor theme="5" tint="0.59999389629810485"/>
      </patternFill>
    </fill>
    <fill>
      <patternFill patternType="solid">
        <fgColor theme="0"/>
        <bgColor theme="0"/>
      </patternFill>
    </fill>
    <fill>
      <patternFill patternType="solid">
        <fgColor rgb="FF00B0F0"/>
        <bgColor rgb="FF00B0F0"/>
      </patternFill>
    </fill>
    <fill>
      <patternFill patternType="solid">
        <fgColor indexed="23"/>
        <bgColor indexed="23"/>
      </patternFill>
    </fill>
    <fill>
      <patternFill patternType="solid">
        <fgColor indexed="5"/>
        <bgColor indexed="5"/>
      </patternFill>
    </fill>
    <fill>
      <patternFill patternType="solid">
        <fgColor theme="6" tint="0.79998168889431442"/>
        <bgColor theme="6" tint="0.79998168889431442"/>
      </patternFill>
    </fill>
    <fill>
      <patternFill patternType="solid">
        <fgColor theme="4" tint="0.79998168889431442"/>
        <bgColor theme="4" tint="0.79998168889431442"/>
      </patternFill>
    </fill>
    <fill>
      <patternFill patternType="solid">
        <fgColor theme="0"/>
        <bgColor indexed="64"/>
      </patternFill>
    </fill>
    <fill>
      <patternFill patternType="solid">
        <fgColor theme="0"/>
        <bgColor indexed="5"/>
      </patternFill>
    </fill>
    <fill>
      <patternFill patternType="solid">
        <fgColor theme="0"/>
        <bgColor theme="5" tint="0.59999389629810485"/>
      </patternFill>
    </fill>
    <fill>
      <patternFill patternType="solid">
        <fgColor rgb="FFEEEEEE"/>
        <bgColor indexed="64"/>
      </patternFill>
    </fill>
  </fills>
  <borders count="9">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auto="1"/>
      </left>
      <right style="thin">
        <color auto="1"/>
      </right>
      <top/>
      <bottom style="thin">
        <color auto="1"/>
      </bottom>
      <diagonal/>
    </border>
    <border>
      <left style="medium">
        <color rgb="FF000000"/>
      </left>
      <right style="medium">
        <color rgb="FF000000"/>
      </right>
      <top style="medium">
        <color rgb="FF000000"/>
      </top>
      <bottom/>
      <diagonal/>
    </border>
  </borders>
  <cellStyleXfs count="1">
    <xf numFmtId="0" fontId="0" fillId="0" borderId="0"/>
  </cellStyleXfs>
  <cellXfs count="86">
    <xf numFmtId="0" fontId="0" fillId="0" borderId="0" xfId="0"/>
    <xf numFmtId="0" fontId="0" fillId="0" borderId="0" xfId="0" applyAlignment="1">
      <alignment horizontal="center" vertical="center"/>
    </xf>
    <xf numFmtId="2" fontId="0" fillId="0" borderId="0" xfId="0" applyNumberFormat="1" applyAlignment="1">
      <alignment horizontal="center" vertical="center"/>
    </xf>
    <xf numFmtId="0" fontId="0" fillId="2" borderId="3" xfId="0" applyFill="1" applyBorder="1" applyAlignment="1">
      <alignment horizontal="center" vertical="center"/>
    </xf>
    <xf numFmtId="0" fontId="0" fillId="0" borderId="3" xfId="0" applyBorder="1" applyAlignment="1">
      <alignment horizontal="center" vertical="center"/>
    </xf>
    <xf numFmtId="0" fontId="2" fillId="2" borderId="4" xfId="0" applyFont="1" applyFill="1" applyBorder="1" applyAlignment="1">
      <alignment horizontal="center" vertical="center"/>
    </xf>
    <xf numFmtId="0" fontId="0" fillId="0" borderId="0" xfId="0" applyAlignment="1">
      <alignment horizontal="center"/>
    </xf>
    <xf numFmtId="0" fontId="4" fillId="0" borderId="0" xfId="0" applyFont="1" applyAlignment="1">
      <alignment horizontal="center"/>
    </xf>
    <xf numFmtId="0" fontId="4" fillId="0" borderId="0" xfId="0" applyFont="1"/>
    <xf numFmtId="0" fontId="4" fillId="0" borderId="3" xfId="0" applyFont="1" applyBorder="1" applyAlignment="1">
      <alignment horizontal="center" vertical="center"/>
    </xf>
    <xf numFmtId="0" fontId="6" fillId="4" borderId="3"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3" xfId="0" applyFont="1" applyBorder="1" applyAlignment="1">
      <alignment horizontal="center" vertical="center" wrapText="1"/>
    </xf>
    <xf numFmtId="0" fontId="7" fillId="0" borderId="3" xfId="0" applyFont="1" applyBorder="1" applyAlignment="1">
      <alignment vertical="top" wrapText="1"/>
    </xf>
    <xf numFmtId="0" fontId="6" fillId="5" borderId="3" xfId="0" applyFont="1" applyFill="1" applyBorder="1" applyAlignment="1">
      <alignment horizontal="center" vertical="center" wrapText="1"/>
    </xf>
    <xf numFmtId="0" fontId="8" fillId="0" borderId="3" xfId="0" applyFont="1" applyBorder="1" applyAlignment="1">
      <alignment horizontal="center" vertical="center" wrapText="1"/>
    </xf>
    <xf numFmtId="0" fontId="7" fillId="0" borderId="3" xfId="0" applyFont="1" applyBorder="1" applyAlignment="1">
      <alignment vertical="top" wrapText="1" indent="1"/>
    </xf>
    <xf numFmtId="0" fontId="9" fillId="3" borderId="3" xfId="0" applyFont="1" applyFill="1" applyBorder="1" applyAlignment="1">
      <alignment horizontal="center" vertical="center" wrapText="1"/>
    </xf>
    <xf numFmtId="0" fontId="0" fillId="0" borderId="3" xfId="0" applyBorder="1" applyAlignment="1">
      <alignment horizontal="center"/>
    </xf>
    <xf numFmtId="0" fontId="4" fillId="0" borderId="0" xfId="0" applyFont="1" applyAlignment="1">
      <alignment horizontal="center" vertical="center"/>
    </xf>
    <xf numFmtId="0" fontId="0" fillId="0" borderId="0" xfId="0"/>
    <xf numFmtId="0" fontId="7" fillId="4" borderId="3" xfId="0" applyFont="1" applyFill="1" applyBorder="1" applyAlignment="1">
      <alignment horizontal="center" vertical="center" wrapText="1"/>
    </xf>
    <xf numFmtId="0" fontId="0" fillId="0" borderId="0" xfId="0" applyAlignment="1">
      <alignment horizontal="left"/>
    </xf>
    <xf numFmtId="0" fontId="12" fillId="0" borderId="3" xfId="0" applyFont="1" applyBorder="1" applyAlignment="1">
      <alignment vertical="top" wrapText="1"/>
    </xf>
    <xf numFmtId="0" fontId="9" fillId="0" borderId="4" xfId="0" applyFont="1" applyBorder="1" applyAlignment="1">
      <alignment horizontal="center" vertical="center"/>
    </xf>
    <xf numFmtId="0" fontId="9" fillId="0" borderId="0" xfId="0" applyFont="1"/>
    <xf numFmtId="0" fontId="11" fillId="0" borderId="3" xfId="0" applyFont="1" applyBorder="1" applyAlignment="1">
      <alignment wrapText="1"/>
    </xf>
    <xf numFmtId="0" fontId="11" fillId="0" borderId="3" xfId="0" applyFont="1" applyBorder="1" applyAlignment="1">
      <alignment vertical="center" wrapText="1"/>
    </xf>
    <xf numFmtId="0" fontId="7" fillId="9" borderId="3" xfId="0" applyFont="1" applyFill="1" applyBorder="1" applyAlignment="1">
      <alignment vertical="top" wrapText="1"/>
    </xf>
    <xf numFmtId="2" fontId="3" fillId="0" borderId="3" xfId="0" applyNumberFormat="1" applyFont="1" applyBorder="1" applyAlignment="1">
      <alignment horizontal="center" vertical="center"/>
    </xf>
    <xf numFmtId="2" fontId="3" fillId="3" borderId="3" xfId="0" applyNumberFormat="1" applyFont="1" applyFill="1" applyBorder="1" applyAlignment="1">
      <alignment horizontal="center" vertical="center"/>
    </xf>
    <xf numFmtId="0" fontId="3" fillId="0" borderId="3" xfId="0" applyFont="1" applyBorder="1" applyAlignment="1">
      <alignment horizontal="center" vertical="center"/>
    </xf>
    <xf numFmtId="0" fontId="10" fillId="0" borderId="3" xfId="0" applyFont="1" applyBorder="1" applyAlignment="1">
      <alignment horizontal="center" vertical="center"/>
    </xf>
    <xf numFmtId="0" fontId="10" fillId="0" borderId="3" xfId="0" applyNumberFormat="1" applyFont="1" applyBorder="1" applyAlignment="1">
      <alignment horizontal="center" vertical="center"/>
    </xf>
    <xf numFmtId="0" fontId="10" fillId="0" borderId="3" xfId="0" applyFont="1" applyBorder="1" applyAlignment="1">
      <alignment horizontal="center"/>
    </xf>
    <xf numFmtId="0" fontId="15" fillId="4" borderId="3" xfId="0" applyFont="1" applyFill="1" applyBorder="1" applyAlignment="1">
      <alignment horizontal="center" vertical="center" wrapText="1"/>
    </xf>
    <xf numFmtId="0" fontId="7" fillId="0" borderId="3" xfId="0" applyFont="1" applyBorder="1" applyAlignment="1">
      <alignment vertical="center" wrapText="1"/>
    </xf>
    <xf numFmtId="0" fontId="12" fillId="0" borderId="3" xfId="0" applyFont="1" applyBorder="1" applyAlignment="1">
      <alignment vertical="center" wrapText="1"/>
    </xf>
    <xf numFmtId="0" fontId="13" fillId="0" borderId="3" xfId="0" applyFont="1" applyBorder="1" applyAlignment="1">
      <alignment vertical="center" wrapText="1"/>
    </xf>
    <xf numFmtId="0" fontId="14" fillId="0" borderId="3" xfId="0" applyFont="1" applyBorder="1" applyAlignment="1">
      <alignment horizontal="center" vertical="center" wrapText="1"/>
    </xf>
    <xf numFmtId="0" fontId="7" fillId="0" borderId="3" xfId="0" applyFont="1" applyBorder="1" applyAlignment="1">
      <alignment horizontal="left" vertical="center" wrapText="1" indent="1"/>
    </xf>
    <xf numFmtId="0" fontId="7" fillId="0" borderId="3" xfId="0" applyFont="1" applyBorder="1" applyAlignment="1">
      <alignment horizontal="center" vertical="center" wrapText="1"/>
    </xf>
    <xf numFmtId="0" fontId="7" fillId="0" borderId="3" xfId="0" applyFont="1" applyBorder="1" applyAlignment="1">
      <alignment horizontal="left" vertical="center" wrapText="1"/>
    </xf>
    <xf numFmtId="0" fontId="14" fillId="12" borderId="3" xfId="0" applyFont="1" applyFill="1" applyBorder="1" applyAlignment="1">
      <alignment horizontal="center" vertical="center" wrapText="1"/>
    </xf>
    <xf numFmtId="0" fontId="7" fillId="12" borderId="3" xfId="0" applyFont="1" applyFill="1" applyBorder="1" applyAlignment="1">
      <alignment vertical="center" wrapText="1"/>
    </xf>
    <xf numFmtId="0" fontId="9"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3" xfId="0" applyFont="1" applyBorder="1" applyAlignment="1">
      <alignment wrapText="1"/>
    </xf>
    <xf numFmtId="0" fontId="4" fillId="0" borderId="3" xfId="0" applyFont="1" applyBorder="1" applyAlignment="1">
      <alignment horizontal="left" vertical="center" wrapText="1"/>
    </xf>
    <xf numFmtId="0" fontId="4" fillId="0" borderId="3" xfId="0" applyFont="1" applyBorder="1"/>
    <xf numFmtId="0" fontId="4" fillId="0" borderId="3" xfId="0" applyFont="1" applyBorder="1" applyAlignment="1">
      <alignment horizontal="center"/>
    </xf>
    <xf numFmtId="0" fontId="4" fillId="4" borderId="3" xfId="0" applyFont="1" applyFill="1" applyBorder="1" applyAlignment="1">
      <alignment horizontal="center" vertical="center"/>
    </xf>
    <xf numFmtId="0" fontId="4" fillId="3" borderId="3"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7" fillId="6" borderId="3"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8" fillId="0" borderId="3" xfId="0" applyFont="1" applyBorder="1" applyAlignment="1">
      <alignment horizontal="center" vertical="center"/>
    </xf>
    <xf numFmtId="2" fontId="4" fillId="0" borderId="0" xfId="0" applyNumberFormat="1" applyFont="1" applyAlignment="1">
      <alignment horizontal="center" vertical="center"/>
    </xf>
    <xf numFmtId="0" fontId="8" fillId="3" borderId="3" xfId="0" applyFont="1" applyFill="1" applyBorder="1" applyAlignment="1">
      <alignment horizontal="left"/>
    </xf>
    <xf numFmtId="0" fontId="7" fillId="3" borderId="3" xfId="0" applyFont="1" applyFill="1" applyBorder="1" applyAlignment="1">
      <alignment horizontal="center"/>
    </xf>
    <xf numFmtId="0" fontId="8" fillId="10" borderId="3" xfId="0" applyFont="1" applyFill="1" applyBorder="1" applyAlignment="1">
      <alignment horizontal="left"/>
    </xf>
    <xf numFmtId="0" fontId="7" fillId="10" borderId="3" xfId="0" applyFont="1" applyFill="1" applyBorder="1" applyAlignment="1">
      <alignment horizontal="center"/>
    </xf>
    <xf numFmtId="0" fontId="8" fillId="8" borderId="3" xfId="0" applyFont="1" applyFill="1" applyBorder="1" applyAlignment="1">
      <alignment horizontal="left"/>
    </xf>
    <xf numFmtId="0" fontId="7" fillId="8" borderId="3" xfId="0" applyFont="1" applyFill="1" applyBorder="1" applyAlignment="1">
      <alignment horizontal="center"/>
    </xf>
    <xf numFmtId="0" fontId="4" fillId="0" borderId="0" xfId="0" applyFont="1" applyAlignment="1">
      <alignment horizontal="left"/>
    </xf>
    <xf numFmtId="0" fontId="7" fillId="4" borderId="0" xfId="0" applyFont="1" applyFill="1" applyBorder="1" applyAlignment="1">
      <alignment horizontal="center" vertical="center" wrapText="1"/>
    </xf>
    <xf numFmtId="0" fontId="8" fillId="0" borderId="7" xfId="0" applyFont="1" applyBorder="1" applyAlignment="1">
      <alignment horizontal="center" vertical="center" wrapText="1"/>
    </xf>
    <xf numFmtId="0" fontId="9" fillId="0" borderId="7" xfId="0" applyFont="1" applyBorder="1" applyAlignment="1">
      <alignment horizontal="center" vertical="center" wrapText="1"/>
    </xf>
    <xf numFmtId="0" fontId="11" fillId="0" borderId="7" xfId="0" applyFont="1" applyBorder="1" applyAlignment="1">
      <alignment vertical="center" wrapText="1"/>
    </xf>
    <xf numFmtId="0" fontId="4" fillId="3" borderId="7" xfId="0" applyFont="1" applyFill="1" applyBorder="1" applyAlignment="1">
      <alignment horizontal="center" vertical="center" wrapText="1"/>
    </xf>
    <xf numFmtId="0" fontId="8" fillId="0" borderId="4" xfId="0" applyFont="1" applyBorder="1" applyAlignment="1">
      <alignment horizontal="center" vertical="center" wrapText="1"/>
    </xf>
    <xf numFmtId="0" fontId="7" fillId="0" borderId="8" xfId="0" applyFont="1" applyBorder="1" applyAlignment="1">
      <alignment vertical="center" wrapText="1"/>
    </xf>
    <xf numFmtId="0" fontId="7" fillId="0" borderId="4" xfId="0" applyFont="1" applyBorder="1" applyAlignment="1">
      <alignment wrapText="1"/>
    </xf>
    <xf numFmtId="0" fontId="7" fillId="0" borderId="3" xfId="0" applyFont="1" applyBorder="1" applyAlignment="1">
      <alignment wrapText="1"/>
    </xf>
    <xf numFmtId="0" fontId="18" fillId="0" borderId="3" xfId="0" applyFont="1" applyBorder="1" applyAlignment="1">
      <alignment vertical="center" wrapText="1"/>
    </xf>
    <xf numFmtId="0" fontId="7" fillId="3" borderId="3"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0" fillId="11" borderId="1" xfId="0" applyFont="1" applyFill="1" applyBorder="1" applyAlignment="1">
      <alignment horizontal="justify" vertical="center" wrapText="1"/>
    </xf>
    <xf numFmtId="0" fontId="10" fillId="11" borderId="2" xfId="0" applyFont="1" applyFill="1" applyBorder="1" applyAlignment="1">
      <alignment horizontal="justify" vertical="center"/>
    </xf>
    <xf numFmtId="0" fontId="1" fillId="0" borderId="0" xfId="0" applyFont="1" applyAlignment="1">
      <alignment horizontal="center" wrapText="1"/>
    </xf>
    <xf numFmtId="0" fontId="8" fillId="4" borderId="3" xfId="0" applyFont="1" applyFill="1" applyBorder="1" applyAlignment="1">
      <alignment horizontal="left" vertical="center" wrapText="1"/>
    </xf>
    <xf numFmtId="0" fontId="5" fillId="4" borderId="3" xfId="0" applyFont="1" applyFill="1" applyBorder="1" applyAlignment="1">
      <alignment horizontal="center" vertical="center" wrapText="1"/>
    </xf>
    <xf numFmtId="0" fontId="8" fillId="4" borderId="4" xfId="0" applyFont="1" applyFill="1" applyBorder="1" applyAlignment="1">
      <alignment horizontal="left" vertical="center" wrapText="1"/>
    </xf>
    <xf numFmtId="0" fontId="8" fillId="9" borderId="5" xfId="0" applyFont="1" applyFill="1" applyBorder="1" applyAlignment="1">
      <alignment horizontal="justify" vertical="center" wrapText="1"/>
    </xf>
    <xf numFmtId="0" fontId="8" fillId="9" borderId="6" xfId="0" applyFont="1" applyFill="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236174" cy="1666872"/>
    <xdr:pic>
      <xdr:nvPicPr>
        <xdr:cNvPr id="2" name="Image 1"/>
        <xdr:cNvPicPr>
          <a:picLocks noChangeAspect="1"/>
        </xdr:cNvPicPr>
      </xdr:nvPicPr>
      <xdr:blipFill>
        <a:blip xmlns:r="http://schemas.openxmlformats.org/officeDocument/2006/relationships" r:embed="rId1"/>
        <a:stretch/>
      </xdr:blipFill>
      <xdr:spPr bwMode="auto">
        <a:xfrm>
          <a:off x="0" y="0"/>
          <a:ext cx="2236174" cy="166687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123626</xdr:rowOff>
    </xdr:from>
    <xdr:ext cx="2236174" cy="1666872"/>
    <xdr:pic>
      <xdr:nvPicPr>
        <xdr:cNvPr id="3" name="Image 2"/>
        <xdr:cNvPicPr>
          <a:picLocks noChangeAspect="1"/>
        </xdr:cNvPicPr>
      </xdr:nvPicPr>
      <xdr:blipFill>
        <a:blip xmlns:r="http://schemas.openxmlformats.org/officeDocument/2006/relationships" r:embed="rId1"/>
        <a:stretch/>
      </xdr:blipFill>
      <xdr:spPr bwMode="auto">
        <a:xfrm>
          <a:off x="0" y="314126"/>
          <a:ext cx="2236174" cy="166687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76001</xdr:colOff>
      <xdr:row>0</xdr:row>
      <xdr:rowOff>76001</xdr:rowOff>
    </xdr:from>
    <xdr:ext cx="2236174" cy="1666872"/>
    <xdr:pic>
      <xdr:nvPicPr>
        <xdr:cNvPr id="1948123688" name="Image 1948123687"/>
        <xdr:cNvPicPr>
          <a:picLocks noChangeAspect="1"/>
        </xdr:cNvPicPr>
      </xdr:nvPicPr>
      <xdr:blipFill>
        <a:blip xmlns:r="http://schemas.openxmlformats.org/officeDocument/2006/relationships" r:embed="rId1"/>
        <a:stretch/>
      </xdr:blipFill>
      <xdr:spPr bwMode="auto">
        <a:xfrm>
          <a:off x="2139933" y="76000"/>
          <a:ext cx="2236174" cy="1666872"/>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66501</xdr:colOff>
      <xdr:row>1</xdr:row>
      <xdr:rowOff>33250</xdr:rowOff>
    </xdr:from>
    <xdr:ext cx="2236173" cy="1666872"/>
    <xdr:pic>
      <xdr:nvPicPr>
        <xdr:cNvPr id="732037661" name="Image 732037660"/>
        <xdr:cNvPicPr>
          <a:picLocks noChangeAspect="1"/>
        </xdr:cNvPicPr>
      </xdr:nvPicPr>
      <xdr:blipFill>
        <a:blip xmlns:r="http://schemas.openxmlformats.org/officeDocument/2006/relationships" r:embed="rId1"/>
        <a:stretch/>
      </xdr:blipFill>
      <xdr:spPr bwMode="auto">
        <a:xfrm>
          <a:off x="2130433" y="224838"/>
          <a:ext cx="2236173" cy="1666872"/>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182217</xdr:colOff>
      <xdr:row>0</xdr:row>
      <xdr:rowOff>150544</xdr:rowOff>
    </xdr:from>
    <xdr:ext cx="2236174" cy="1666872"/>
    <xdr:pic>
      <xdr:nvPicPr>
        <xdr:cNvPr id="2" name="Image 1"/>
        <xdr:cNvPicPr>
          <a:picLocks noChangeAspect="1"/>
        </xdr:cNvPicPr>
      </xdr:nvPicPr>
      <xdr:blipFill>
        <a:blip xmlns:r="http://schemas.openxmlformats.org/officeDocument/2006/relationships" r:embed="rId1"/>
        <a:stretch/>
      </xdr:blipFill>
      <xdr:spPr bwMode="auto">
        <a:xfrm>
          <a:off x="182217" y="150544"/>
          <a:ext cx="2236174" cy="1666872"/>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PATRICE SAUVAGE" id="{41D95E1C-53AF-C5E9-0010-AA3A229BA489}" userId="resana.numerique.gouv.A324185" providerId="Teamla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20" dT="2024-09-11T14:06:28.96Z" personId="{41D95E1C-53AF-C5E9-0010-AA3A229BA489}" id="{4D36B3A0-4EE8-86D8-87A2-8C2CE1BC2100}" done="0">
    <text xml:space="preserve">Pour les exigences souhaitables, ne pas parler de "conformité " (avis DLPAJ)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
    <pageSetUpPr fitToPage="1"/>
  </sheetPr>
  <dimension ref="A1:C19"/>
  <sheetViews>
    <sheetView topLeftCell="A7" zoomScale="115" zoomScaleNormal="115" workbookViewId="0">
      <selection activeCell="B16" sqref="B16"/>
    </sheetView>
  </sheetViews>
  <sheetFormatPr baseColWidth="10" defaultRowHeight="15"/>
  <cols>
    <col min="1" max="1" width="34.5703125" style="1" bestFit="1" customWidth="1"/>
    <col min="2" max="2" width="66.140625" style="2" customWidth="1"/>
  </cols>
  <sheetData>
    <row r="1" spans="1:3" s="20" customFormat="1">
      <c r="A1" s="1"/>
      <c r="B1" s="2"/>
    </row>
    <row r="2" spans="1:3" s="20" customFormat="1">
      <c r="A2" s="1"/>
      <c r="B2" s="2"/>
    </row>
    <row r="3" spans="1:3" s="20" customFormat="1">
      <c r="A3" s="1"/>
      <c r="B3" s="2"/>
    </row>
    <row r="4" spans="1:3" s="20" customFormat="1">
      <c r="A4" s="1"/>
      <c r="B4" s="2"/>
    </row>
    <row r="5" spans="1:3" s="20" customFormat="1">
      <c r="A5" s="1"/>
      <c r="B5" s="2"/>
    </row>
    <row r="6" spans="1:3" s="20" customFormat="1">
      <c r="A6" s="1"/>
      <c r="B6" s="2"/>
    </row>
    <row r="7" spans="1:3" s="20" customFormat="1">
      <c r="A7" s="1"/>
      <c r="B7" s="2"/>
    </row>
    <row r="8" spans="1:3" s="20" customFormat="1">
      <c r="A8" s="1"/>
      <c r="B8" s="2"/>
    </row>
    <row r="9" spans="1:3" s="20" customFormat="1">
      <c r="A9" s="1"/>
      <c r="B9" s="2"/>
    </row>
    <row r="10" spans="1:3" s="20" customFormat="1">
      <c r="A10" s="1"/>
      <c r="B10" s="2"/>
    </row>
    <row r="11" spans="1:3" s="20" customFormat="1">
      <c r="A11" s="25" t="s">
        <v>122</v>
      </c>
      <c r="C11" s="6"/>
    </row>
    <row r="12" spans="1:3" s="20" customFormat="1">
      <c r="A12" s="25" t="s">
        <v>117</v>
      </c>
      <c r="C12" s="6"/>
    </row>
    <row r="13" spans="1:3" s="20" customFormat="1">
      <c r="A13" s="1"/>
      <c r="B13" s="2"/>
    </row>
    <row r="14" spans="1:3" ht="77.45" customHeight="1">
      <c r="A14" s="78" t="s">
        <v>180</v>
      </c>
      <c r="B14" s="79"/>
    </row>
    <row r="15" spans="1:3" ht="18.75" customHeight="1">
      <c r="A15" s="3" t="s">
        <v>0</v>
      </c>
      <c r="B15" s="3" t="s">
        <v>1</v>
      </c>
    </row>
    <row r="16" spans="1:3" ht="13.5" customHeight="1">
      <c r="A16" s="29" t="s">
        <v>2</v>
      </c>
      <c r="B16" s="31">
        <v>50</v>
      </c>
    </row>
    <row r="17" spans="1:2">
      <c r="A17" s="29" t="s">
        <v>3</v>
      </c>
      <c r="B17" s="31">
        <v>40</v>
      </c>
    </row>
    <row r="18" spans="1:2">
      <c r="A18" s="29" t="s">
        <v>4</v>
      </c>
      <c r="B18" s="31">
        <v>30</v>
      </c>
    </row>
    <row r="19" spans="1:2">
      <c r="A19" s="29" t="s">
        <v>5</v>
      </c>
      <c r="B19" s="31">
        <v>20</v>
      </c>
    </row>
  </sheetData>
  <mergeCells count="1">
    <mergeCell ref="A14:B14"/>
  </mergeCells>
  <pageMargins left="0.7" right="0.7" top="0.75" bottom="0.75" header="0.3" footer="0.3"/>
  <pageSetup paperSize="9" scale="9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5"/>
  <sheetViews>
    <sheetView topLeftCell="A10" zoomScaleNormal="100" workbookViewId="0">
      <selection activeCell="C36" sqref="A1:C36"/>
    </sheetView>
  </sheetViews>
  <sheetFormatPr baseColWidth="10" defaultRowHeight="15"/>
  <cols>
    <col min="1" max="1" width="52.5703125" style="1" customWidth="1"/>
    <col min="2" max="2" width="22.42578125" style="2" customWidth="1"/>
  </cols>
  <sheetData>
    <row r="1" spans="1:6" s="20" customFormat="1">
      <c r="A1" s="6"/>
      <c r="B1" s="1"/>
      <c r="C1" s="7"/>
      <c r="D1" s="8"/>
      <c r="F1" s="6"/>
    </row>
    <row r="2" spans="1:6" s="20" customFormat="1">
      <c r="A2" s="8"/>
      <c r="C2" s="6"/>
    </row>
    <row r="3" spans="1:6" s="20" customFormat="1">
      <c r="A3" s="8"/>
      <c r="C3" s="6"/>
    </row>
    <row r="4" spans="1:6" s="20" customFormat="1">
      <c r="A4" s="8"/>
      <c r="C4" s="6"/>
    </row>
    <row r="5" spans="1:6" s="20" customFormat="1">
      <c r="A5" s="8"/>
      <c r="C5" s="6"/>
    </row>
    <row r="6" spans="1:6" s="20" customFormat="1">
      <c r="A6" s="8"/>
      <c r="C6" s="6"/>
    </row>
    <row r="7" spans="1:6" s="20" customFormat="1">
      <c r="A7" s="8"/>
      <c r="C7" s="6"/>
    </row>
    <row r="8" spans="1:6" s="20" customFormat="1">
      <c r="A8" s="8"/>
      <c r="C8" s="6"/>
    </row>
    <row r="9" spans="1:6" s="20" customFormat="1">
      <c r="A9" s="8"/>
      <c r="C9" s="6"/>
    </row>
    <row r="10" spans="1:6" s="20" customFormat="1">
      <c r="A10" s="8"/>
      <c r="C10" s="6"/>
    </row>
    <row r="11" spans="1:6" s="20" customFormat="1">
      <c r="A11" s="25" t="s">
        <v>122</v>
      </c>
      <c r="C11" s="6"/>
    </row>
    <row r="12" spans="1:6" s="20" customFormat="1">
      <c r="A12" s="25" t="s">
        <v>116</v>
      </c>
      <c r="C12" s="6"/>
    </row>
    <row r="13" spans="1:6" s="20" customFormat="1">
      <c r="A13" s="8"/>
      <c r="C13" s="6"/>
    </row>
    <row r="14" spans="1:6" s="20" customFormat="1" ht="45.75" customHeight="1">
      <c r="A14" s="80" t="s">
        <v>158</v>
      </c>
      <c r="B14" s="80"/>
      <c r="C14" s="7"/>
      <c r="D14" s="8"/>
      <c r="F14" s="6"/>
    </row>
    <row r="15" spans="1:6" s="20" customFormat="1">
      <c r="A15" s="1"/>
      <c r="B15" s="2"/>
    </row>
    <row r="16" spans="1:6" ht="28.5" customHeight="1">
      <c r="A16" s="5" t="s">
        <v>6</v>
      </c>
      <c r="B16" s="5" t="s">
        <v>1</v>
      </c>
    </row>
    <row r="17" spans="1:2" s="20" customFormat="1" ht="28.5" customHeight="1">
      <c r="A17" s="30" t="s">
        <v>161</v>
      </c>
      <c r="B17" s="31">
        <v>500</v>
      </c>
    </row>
    <row r="18" spans="1:2" s="20" customFormat="1" ht="28.5" customHeight="1">
      <c r="A18" s="30" t="s">
        <v>121</v>
      </c>
      <c r="B18" s="32">
        <v>475</v>
      </c>
    </row>
    <row r="19" spans="1:2" ht="15.75" customHeight="1">
      <c r="A19" s="30" t="s">
        <v>120</v>
      </c>
      <c r="B19" s="33">
        <v>450</v>
      </c>
    </row>
    <row r="20" spans="1:2" s="20" customFormat="1" ht="15.75" customHeight="1">
      <c r="A20" s="30" t="s">
        <v>119</v>
      </c>
      <c r="B20" s="32">
        <v>425</v>
      </c>
    </row>
    <row r="21" spans="1:2" s="20" customFormat="1" ht="15.75" customHeight="1">
      <c r="A21" s="30" t="s">
        <v>118</v>
      </c>
      <c r="B21" s="32">
        <v>400</v>
      </c>
    </row>
    <row r="22" spans="1:2" ht="18.75" customHeight="1">
      <c r="A22" s="30" t="s">
        <v>7</v>
      </c>
      <c r="B22" s="34">
        <v>375</v>
      </c>
    </row>
    <row r="23" spans="1:2" ht="13.5" customHeight="1">
      <c r="A23" s="32" t="s">
        <v>8</v>
      </c>
      <c r="B23" s="32">
        <v>350</v>
      </c>
    </row>
    <row r="24" spans="1:2">
      <c r="A24" s="30" t="s">
        <v>9</v>
      </c>
      <c r="B24" s="32">
        <v>325</v>
      </c>
    </row>
    <row r="25" spans="1:2">
      <c r="A25" s="30" t="s">
        <v>162</v>
      </c>
      <c r="B25" s="32">
        <v>300</v>
      </c>
    </row>
    <row r="26" spans="1:2">
      <c r="A26" s="30" t="s">
        <v>10</v>
      </c>
      <c r="B26" s="32">
        <v>275</v>
      </c>
    </row>
    <row r="27" spans="1:2">
      <c r="A27" s="30" t="s">
        <v>11</v>
      </c>
      <c r="B27" s="32">
        <v>250</v>
      </c>
    </row>
    <row r="28" spans="1:2">
      <c r="A28" s="30" t="s">
        <v>12</v>
      </c>
      <c r="B28" s="32">
        <v>225</v>
      </c>
    </row>
    <row r="29" spans="1:2">
      <c r="A29" s="30" t="s">
        <v>13</v>
      </c>
      <c r="B29" s="32">
        <v>200</v>
      </c>
    </row>
    <row r="30" spans="1:2">
      <c r="A30" s="30" t="s">
        <v>14</v>
      </c>
      <c r="B30" s="32">
        <v>180</v>
      </c>
    </row>
    <row r="31" spans="1:2">
      <c r="A31" s="30" t="s">
        <v>15</v>
      </c>
      <c r="B31" s="32">
        <v>160</v>
      </c>
    </row>
    <row r="32" spans="1:2">
      <c r="A32" s="30" t="s">
        <v>16</v>
      </c>
      <c r="B32" s="32">
        <v>145</v>
      </c>
    </row>
    <row r="33" spans="1:2">
      <c r="A33" s="30" t="s">
        <v>17</v>
      </c>
      <c r="B33" s="32">
        <v>125</v>
      </c>
    </row>
    <row r="34" spans="1:2">
      <c r="A34" s="30" t="s">
        <v>18</v>
      </c>
      <c r="B34" s="32">
        <v>110</v>
      </c>
    </row>
    <row r="35" spans="1:2">
      <c r="A35" s="30" t="s">
        <v>163</v>
      </c>
      <c r="B35" s="32">
        <v>75</v>
      </c>
    </row>
  </sheetData>
  <mergeCells count="1">
    <mergeCell ref="A14:B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F77"/>
  <sheetViews>
    <sheetView tabSelected="1" view="pageBreakPreview" topLeftCell="B37" zoomScaleNormal="100" zoomScaleSheetLayoutView="100" workbookViewId="0">
      <selection activeCell="D40" sqref="D40"/>
    </sheetView>
  </sheetViews>
  <sheetFormatPr baseColWidth="10" defaultRowHeight="15"/>
  <cols>
    <col min="1" max="1" width="35.140625" style="6" hidden="1" customWidth="1"/>
    <col min="2" max="2" width="12.140625" style="1" customWidth="1"/>
    <col min="3" max="3" width="18.85546875" style="7" customWidth="1"/>
    <col min="4" max="4" width="99.5703125" style="8" customWidth="1"/>
    <col min="5" max="5" width="70.28515625" style="8" customWidth="1"/>
    <col min="6" max="6" width="18.85546875" style="7" customWidth="1"/>
  </cols>
  <sheetData>
    <row r="1" spans="1:6">
      <c r="B1" s="8"/>
      <c r="C1"/>
      <c r="D1" s="6"/>
      <c r="F1" s="8"/>
    </row>
    <row r="2" spans="1:6">
      <c r="B2" s="8"/>
      <c r="C2"/>
      <c r="D2" s="6"/>
      <c r="F2" s="8"/>
    </row>
    <row r="3" spans="1:6">
      <c r="B3" s="8"/>
      <c r="C3"/>
      <c r="D3" s="6"/>
      <c r="F3" s="8"/>
    </row>
    <row r="4" spans="1:6">
      <c r="B4" s="8"/>
      <c r="C4"/>
      <c r="D4" s="6"/>
      <c r="F4" s="8"/>
    </row>
    <row r="5" spans="1:6">
      <c r="B5" s="8"/>
      <c r="C5"/>
      <c r="D5" s="6"/>
      <c r="F5" s="8"/>
    </row>
    <row r="6" spans="1:6">
      <c r="B6" s="8"/>
      <c r="C6"/>
      <c r="D6" s="6"/>
      <c r="F6" s="8"/>
    </row>
    <row r="7" spans="1:6">
      <c r="B7" s="8"/>
      <c r="C7"/>
      <c r="D7" s="6"/>
      <c r="F7" s="8"/>
    </row>
    <row r="8" spans="1:6">
      <c r="B8" s="8"/>
      <c r="C8"/>
      <c r="D8" s="6"/>
      <c r="F8" s="8"/>
    </row>
    <row r="9" spans="1:6">
      <c r="B9" s="8"/>
      <c r="C9"/>
      <c r="D9" s="6"/>
      <c r="F9" s="8"/>
    </row>
    <row r="10" spans="1:6">
      <c r="B10" s="8"/>
      <c r="C10"/>
      <c r="D10" s="6"/>
      <c r="F10" s="8"/>
    </row>
    <row r="11" spans="1:6">
      <c r="B11" s="25" t="s">
        <v>122</v>
      </c>
      <c r="C11"/>
      <c r="D11" s="6"/>
      <c r="F11" s="8"/>
    </row>
    <row r="12" spans="1:6">
      <c r="B12" s="25" t="s">
        <v>19</v>
      </c>
      <c r="C12"/>
      <c r="D12" s="6"/>
      <c r="F12" s="8"/>
    </row>
    <row r="14" spans="1:6" ht="39.950000000000003" customHeight="1">
      <c r="A14" s="18"/>
      <c r="B14" s="4" t="s">
        <v>20</v>
      </c>
      <c r="C14" s="9" t="s">
        <v>21</v>
      </c>
      <c r="D14" s="9" t="s">
        <v>22</v>
      </c>
      <c r="E14" s="46" t="s">
        <v>23</v>
      </c>
      <c r="F14" s="46" t="s">
        <v>24</v>
      </c>
    </row>
    <row r="15" spans="1:6" ht="39.950000000000003" customHeight="1">
      <c r="A15" s="18"/>
      <c r="B15" s="82" t="s">
        <v>25</v>
      </c>
      <c r="C15" s="82"/>
      <c r="D15" s="82"/>
      <c r="E15" s="82"/>
      <c r="F15" s="10"/>
    </row>
    <row r="16" spans="1:6" ht="39.950000000000003" customHeight="1">
      <c r="A16" s="21" t="s">
        <v>26</v>
      </c>
      <c r="B16" s="81" t="s">
        <v>128</v>
      </c>
      <c r="C16" s="81"/>
      <c r="D16" s="81"/>
      <c r="E16" s="81"/>
      <c r="F16" s="10"/>
    </row>
    <row r="17" spans="1:6" ht="85.5">
      <c r="A17" s="18"/>
      <c r="B17" s="12" t="s">
        <v>27</v>
      </c>
      <c r="C17" s="15" t="s">
        <v>28</v>
      </c>
      <c r="D17" s="13" t="s">
        <v>129</v>
      </c>
      <c r="E17" s="47" t="s">
        <v>29</v>
      </c>
      <c r="F17" s="14"/>
    </row>
    <row r="18" spans="1:6" ht="57">
      <c r="A18" s="18"/>
      <c r="B18" s="12" t="s">
        <v>30</v>
      </c>
      <c r="C18" s="15" t="s">
        <v>28</v>
      </c>
      <c r="D18" s="13" t="s">
        <v>167</v>
      </c>
      <c r="E18" s="47" t="s">
        <v>29</v>
      </c>
      <c r="F18" s="14"/>
    </row>
    <row r="19" spans="1:6" ht="85.5">
      <c r="A19" s="18"/>
      <c r="B19" s="12" t="s">
        <v>31</v>
      </c>
      <c r="C19" s="15" t="s">
        <v>28</v>
      </c>
      <c r="D19" s="13" t="s">
        <v>168</v>
      </c>
      <c r="E19" s="47" t="s">
        <v>29</v>
      </c>
      <c r="F19" s="14"/>
    </row>
    <row r="20" spans="1:6" ht="29.25">
      <c r="A20" s="18"/>
      <c r="B20" s="12" t="s">
        <v>32</v>
      </c>
      <c r="C20" s="41" t="s">
        <v>33</v>
      </c>
      <c r="D20" s="36" t="s">
        <v>130</v>
      </c>
      <c r="E20" s="48" t="s">
        <v>159</v>
      </c>
      <c r="F20" s="14"/>
    </row>
    <row r="21" spans="1:6" ht="29.25">
      <c r="A21" s="18"/>
      <c r="B21" s="12" t="s">
        <v>34</v>
      </c>
      <c r="C21" s="15" t="s">
        <v>28</v>
      </c>
      <c r="D21" s="13" t="s">
        <v>131</v>
      </c>
      <c r="E21" s="48" t="s">
        <v>29</v>
      </c>
      <c r="F21" s="14"/>
    </row>
    <row r="22" spans="1:6" ht="42.75">
      <c r="A22" s="21" t="s">
        <v>36</v>
      </c>
      <c r="B22" s="81" t="s">
        <v>37</v>
      </c>
      <c r="C22" s="81"/>
      <c r="D22" s="81"/>
      <c r="E22" s="81"/>
      <c r="F22" s="10"/>
    </row>
    <row r="23" spans="1:6" ht="45.6" customHeight="1">
      <c r="A23" s="18"/>
      <c r="B23" s="12" t="s">
        <v>160</v>
      </c>
      <c r="C23" s="12" t="s">
        <v>28</v>
      </c>
      <c r="D23" s="36" t="s">
        <v>176</v>
      </c>
      <c r="E23" s="48" t="s">
        <v>29</v>
      </c>
      <c r="F23" s="14"/>
    </row>
    <row r="24" spans="1:6" ht="43.5">
      <c r="A24" s="18"/>
      <c r="B24" s="12" t="s">
        <v>38</v>
      </c>
      <c r="C24" s="15" t="s">
        <v>33</v>
      </c>
      <c r="D24" s="16" t="s">
        <v>40</v>
      </c>
      <c r="E24" s="48" t="s">
        <v>35</v>
      </c>
      <c r="F24" s="14"/>
    </row>
    <row r="25" spans="1:6" ht="29.25">
      <c r="A25" s="18"/>
      <c r="B25" s="39" t="s">
        <v>39</v>
      </c>
      <c r="C25" s="12" t="s">
        <v>28</v>
      </c>
      <c r="D25" s="37" t="s">
        <v>177</v>
      </c>
      <c r="E25" s="48" t="s">
        <v>29</v>
      </c>
      <c r="F25" s="14"/>
    </row>
    <row r="26" spans="1:6" ht="43.5">
      <c r="A26" s="18"/>
      <c r="B26" s="12" t="s">
        <v>41</v>
      </c>
      <c r="C26" s="15" t="s">
        <v>33</v>
      </c>
      <c r="D26" s="37" t="s">
        <v>110</v>
      </c>
      <c r="E26" s="48" t="s">
        <v>35</v>
      </c>
      <c r="F26" s="14"/>
    </row>
    <row r="27" spans="1:6" ht="29.25">
      <c r="A27" s="18"/>
      <c r="B27" s="12" t="s">
        <v>42</v>
      </c>
      <c r="C27" s="15" t="s">
        <v>28</v>
      </c>
      <c r="D27" s="13" t="s">
        <v>44</v>
      </c>
      <c r="E27" s="48" t="s">
        <v>29</v>
      </c>
      <c r="F27" s="14"/>
    </row>
    <row r="28" spans="1:6" ht="60" customHeight="1">
      <c r="A28" s="18"/>
      <c r="B28" s="82" t="s">
        <v>45</v>
      </c>
      <c r="C28" s="82"/>
      <c r="D28" s="82"/>
      <c r="E28" s="82"/>
      <c r="F28" s="10"/>
    </row>
    <row r="29" spans="1:6" ht="70.5" customHeight="1">
      <c r="A29" s="21" t="s">
        <v>46</v>
      </c>
      <c r="B29" s="81" t="s">
        <v>132</v>
      </c>
      <c r="C29" s="81"/>
      <c r="D29" s="81"/>
      <c r="E29" s="81"/>
      <c r="F29" s="10"/>
    </row>
    <row r="30" spans="1:6" ht="183.75" customHeight="1">
      <c r="A30" s="18"/>
      <c r="B30" s="39" t="s">
        <v>43</v>
      </c>
      <c r="C30" s="12" t="s">
        <v>28</v>
      </c>
      <c r="D30" s="40" t="s">
        <v>169</v>
      </c>
      <c r="E30" s="48" t="s">
        <v>178</v>
      </c>
      <c r="F30" s="50"/>
    </row>
    <row r="31" spans="1:6" ht="182.25" customHeight="1">
      <c r="A31" s="18"/>
      <c r="B31" s="15" t="s">
        <v>47</v>
      </c>
      <c r="C31" s="17" t="s">
        <v>28</v>
      </c>
      <c r="D31" s="16" t="s">
        <v>133</v>
      </c>
      <c r="E31" s="48" t="s">
        <v>178</v>
      </c>
      <c r="F31" s="50"/>
    </row>
    <row r="32" spans="1:6" ht="171.75" customHeight="1">
      <c r="A32" s="18"/>
      <c r="B32" s="15" t="s">
        <v>48</v>
      </c>
      <c r="C32" s="17" t="s">
        <v>28</v>
      </c>
      <c r="D32" s="16" t="s">
        <v>170</v>
      </c>
      <c r="E32" s="48" t="s">
        <v>178</v>
      </c>
      <c r="F32" s="50"/>
    </row>
    <row r="33" spans="1:6" ht="168" customHeight="1">
      <c r="A33" s="18"/>
      <c r="B33" s="15" t="s">
        <v>49</v>
      </c>
      <c r="C33" s="17" t="s">
        <v>28</v>
      </c>
      <c r="D33" s="16" t="s">
        <v>134</v>
      </c>
      <c r="E33" s="48" t="s">
        <v>178</v>
      </c>
      <c r="F33" s="50"/>
    </row>
    <row r="34" spans="1:6" ht="182.25" customHeight="1">
      <c r="A34" s="18"/>
      <c r="B34" s="15" t="s">
        <v>50</v>
      </c>
      <c r="C34" s="17" t="s">
        <v>28</v>
      </c>
      <c r="D34" s="16" t="s">
        <v>135</v>
      </c>
      <c r="E34" s="48" t="s">
        <v>178</v>
      </c>
      <c r="F34" s="50"/>
    </row>
    <row r="35" spans="1:6" ht="161.25" customHeight="1">
      <c r="A35" s="18"/>
      <c r="B35" s="15" t="s">
        <v>51</v>
      </c>
      <c r="C35" s="17" t="s">
        <v>28</v>
      </c>
      <c r="D35" s="16" t="s">
        <v>53</v>
      </c>
      <c r="E35" s="48" t="s">
        <v>178</v>
      </c>
      <c r="F35" s="50"/>
    </row>
    <row r="36" spans="1:6" ht="168" customHeight="1">
      <c r="A36" s="18"/>
      <c r="B36" s="39" t="s">
        <v>52</v>
      </c>
      <c r="C36" s="12" t="s">
        <v>28</v>
      </c>
      <c r="D36" s="40" t="s">
        <v>171</v>
      </c>
      <c r="E36" s="48" t="s">
        <v>178</v>
      </c>
      <c r="F36" s="50"/>
    </row>
    <row r="37" spans="1:6" ht="41.1" customHeight="1" thickBot="1">
      <c r="A37" s="21" t="s">
        <v>55</v>
      </c>
      <c r="B37" s="81" t="s">
        <v>136</v>
      </c>
      <c r="C37" s="81"/>
      <c r="D37" s="81"/>
      <c r="E37" s="81"/>
      <c r="F37" s="52"/>
    </row>
    <row r="38" spans="1:6" s="20" customFormat="1" ht="114.75">
      <c r="A38" s="21"/>
      <c r="B38" s="71" t="s">
        <v>182</v>
      </c>
      <c r="C38" s="71" t="s">
        <v>28</v>
      </c>
      <c r="D38" s="72" t="s">
        <v>184</v>
      </c>
      <c r="E38" s="73" t="s">
        <v>178</v>
      </c>
      <c r="F38" s="73"/>
    </row>
    <row r="39" spans="1:6" s="20" customFormat="1" ht="114.75">
      <c r="A39" s="21"/>
      <c r="B39" s="15" t="s">
        <v>183</v>
      </c>
      <c r="C39" s="15" t="s">
        <v>28</v>
      </c>
      <c r="D39" s="36" t="s">
        <v>185</v>
      </c>
      <c r="E39" s="74" t="s">
        <v>178</v>
      </c>
      <c r="F39" s="74"/>
    </row>
    <row r="40" spans="1:6" ht="57.75">
      <c r="A40" s="18"/>
      <c r="B40" s="15" t="s">
        <v>54</v>
      </c>
      <c r="C40" s="12" t="s">
        <v>28</v>
      </c>
      <c r="D40" s="36" t="s">
        <v>137</v>
      </c>
      <c r="E40" s="48" t="s">
        <v>181</v>
      </c>
      <c r="F40" s="48"/>
    </row>
    <row r="41" spans="1:6" ht="29.25">
      <c r="A41" s="18"/>
      <c r="B41" s="15" t="s">
        <v>56</v>
      </c>
      <c r="C41" s="12" t="s">
        <v>28</v>
      </c>
      <c r="D41" s="13" t="s">
        <v>138</v>
      </c>
      <c r="E41" s="48" t="s">
        <v>29</v>
      </c>
      <c r="F41" s="14"/>
    </row>
    <row r="42" spans="1:6" ht="57.75">
      <c r="A42" s="18"/>
      <c r="B42" s="15" t="s">
        <v>57</v>
      </c>
      <c r="C42" s="12" t="s">
        <v>28</v>
      </c>
      <c r="D42" s="13" t="s">
        <v>59</v>
      </c>
      <c r="E42" s="48" t="s">
        <v>181</v>
      </c>
      <c r="F42" s="50"/>
    </row>
    <row r="43" spans="1:6" ht="71.25">
      <c r="A43" s="18"/>
      <c r="B43" s="15" t="s">
        <v>58</v>
      </c>
      <c r="C43" s="15" t="s">
        <v>28</v>
      </c>
      <c r="D43" s="13" t="s">
        <v>139</v>
      </c>
      <c r="E43" s="48" t="s">
        <v>29</v>
      </c>
      <c r="F43" s="14"/>
    </row>
    <row r="44" spans="1:6" ht="85.5">
      <c r="A44" s="18"/>
      <c r="B44" s="15" t="s">
        <v>60</v>
      </c>
      <c r="C44" s="12" t="s">
        <v>28</v>
      </c>
      <c r="D44" s="36" t="s">
        <v>172</v>
      </c>
      <c r="E44" s="48" t="s">
        <v>29</v>
      </c>
      <c r="F44" s="14"/>
    </row>
    <row r="45" spans="1:6" ht="71.25">
      <c r="A45" s="18"/>
      <c r="B45" s="15" t="s">
        <v>61</v>
      </c>
      <c r="C45" s="12" t="s">
        <v>28</v>
      </c>
      <c r="D45" s="36" t="s">
        <v>173</v>
      </c>
      <c r="E45" s="48" t="s">
        <v>29</v>
      </c>
      <c r="F45" s="14"/>
    </row>
    <row r="46" spans="1:6" ht="47.45" customHeight="1">
      <c r="A46" s="21" t="s">
        <v>63</v>
      </c>
      <c r="B46" s="81" t="s">
        <v>140</v>
      </c>
      <c r="C46" s="81"/>
      <c r="D46" s="81"/>
      <c r="E46" s="81"/>
      <c r="F46" s="52"/>
    </row>
    <row r="47" spans="1:6" ht="57">
      <c r="A47" s="18"/>
      <c r="B47" s="15" t="s">
        <v>62</v>
      </c>
      <c r="C47" s="12" t="s">
        <v>28</v>
      </c>
      <c r="D47" s="27" t="s">
        <v>141</v>
      </c>
      <c r="E47" s="48" t="s">
        <v>29</v>
      </c>
      <c r="F47" s="14"/>
    </row>
    <row r="48" spans="1:6" ht="43.5">
      <c r="A48" s="18"/>
      <c r="B48" s="15" t="s">
        <v>64</v>
      </c>
      <c r="C48" s="12" t="s">
        <v>33</v>
      </c>
      <c r="D48" s="38" t="s">
        <v>142</v>
      </c>
      <c r="E48" s="48" t="s">
        <v>35</v>
      </c>
      <c r="F48" s="14"/>
    </row>
    <row r="49" spans="1:6" ht="29.25">
      <c r="A49" s="18"/>
      <c r="B49" s="39" t="s">
        <v>65</v>
      </c>
      <c r="C49" s="12" t="s">
        <v>28</v>
      </c>
      <c r="D49" s="36" t="s">
        <v>174</v>
      </c>
      <c r="E49" s="48" t="s">
        <v>29</v>
      </c>
      <c r="F49" s="14"/>
    </row>
    <row r="50" spans="1:6" ht="29.25">
      <c r="A50" s="18"/>
      <c r="B50" s="15" t="s">
        <v>66</v>
      </c>
      <c r="C50" s="12" t="s">
        <v>28</v>
      </c>
      <c r="D50" s="27" t="s">
        <v>72</v>
      </c>
      <c r="E50" s="48" t="s">
        <v>29</v>
      </c>
      <c r="F50" s="14"/>
    </row>
    <row r="51" spans="1:6" ht="57">
      <c r="A51" s="21" t="s">
        <v>69</v>
      </c>
      <c r="B51" s="81" t="s">
        <v>143</v>
      </c>
      <c r="C51" s="81"/>
      <c r="D51" s="81"/>
      <c r="E51" s="81"/>
      <c r="F51" s="52"/>
    </row>
    <row r="52" spans="1:6" ht="43.5">
      <c r="A52" s="18"/>
      <c r="B52" s="15" t="s">
        <v>68</v>
      </c>
      <c r="C52" s="45" t="s">
        <v>33</v>
      </c>
      <c r="D52" s="26" t="s">
        <v>144</v>
      </c>
      <c r="E52" s="48" t="s">
        <v>35</v>
      </c>
      <c r="F52" s="14"/>
    </row>
    <row r="53" spans="1:6" ht="43.5">
      <c r="A53" s="18"/>
      <c r="B53" s="15" t="s">
        <v>70</v>
      </c>
      <c r="C53" s="12" t="s">
        <v>33</v>
      </c>
      <c r="D53" s="23" t="s">
        <v>67</v>
      </c>
      <c r="E53" s="48" t="s">
        <v>35</v>
      </c>
      <c r="F53" s="14"/>
    </row>
    <row r="54" spans="1:6" ht="43.5">
      <c r="A54" s="18"/>
      <c r="B54" s="15" t="s">
        <v>71</v>
      </c>
      <c r="C54" s="12" t="s">
        <v>33</v>
      </c>
      <c r="D54" s="28" t="s">
        <v>145</v>
      </c>
      <c r="E54" s="48" t="s">
        <v>35</v>
      </c>
      <c r="F54" s="14"/>
    </row>
    <row r="55" spans="1:6" s="20" customFormat="1" ht="43.5">
      <c r="A55" s="18"/>
      <c r="B55" s="15" t="s">
        <v>112</v>
      </c>
      <c r="C55" s="45" t="s">
        <v>33</v>
      </c>
      <c r="D55" s="27" t="s">
        <v>146</v>
      </c>
      <c r="E55" s="48" t="s">
        <v>35</v>
      </c>
      <c r="F55" s="14"/>
    </row>
    <row r="56" spans="1:6" ht="64.5" customHeight="1">
      <c r="A56" s="21" t="s">
        <v>75</v>
      </c>
      <c r="B56" s="81" t="s">
        <v>156</v>
      </c>
      <c r="C56" s="81"/>
      <c r="D56" s="81"/>
      <c r="E56" s="81"/>
      <c r="F56" s="52"/>
    </row>
    <row r="57" spans="1:6" ht="42.75">
      <c r="A57" s="18"/>
      <c r="B57" s="39" t="s">
        <v>73</v>
      </c>
      <c r="C57" s="39" t="s">
        <v>28</v>
      </c>
      <c r="D57" s="27" t="s">
        <v>148</v>
      </c>
      <c r="E57" s="48" t="s">
        <v>29</v>
      </c>
      <c r="F57" s="14"/>
    </row>
    <row r="58" spans="1:6" ht="42.75">
      <c r="A58" s="18"/>
      <c r="B58" s="39" t="s">
        <v>113</v>
      </c>
      <c r="C58" s="39" t="s">
        <v>28</v>
      </c>
      <c r="D58" s="27" t="s">
        <v>164</v>
      </c>
      <c r="E58" s="48" t="s">
        <v>29</v>
      </c>
      <c r="F58" s="14"/>
    </row>
    <row r="59" spans="1:6" ht="57.75">
      <c r="A59" s="18"/>
      <c r="B59" s="15" t="s">
        <v>74</v>
      </c>
      <c r="C59" s="15" t="s">
        <v>28</v>
      </c>
      <c r="D59" s="13" t="s">
        <v>79</v>
      </c>
      <c r="E59" s="48" t="s">
        <v>181</v>
      </c>
      <c r="F59" s="50"/>
    </row>
    <row r="60" spans="1:6" ht="45.95" customHeight="1">
      <c r="A60" s="21" t="s">
        <v>80</v>
      </c>
      <c r="B60" s="81" t="s">
        <v>157</v>
      </c>
      <c r="C60" s="81"/>
      <c r="D60" s="81"/>
      <c r="E60" s="81"/>
      <c r="F60" s="52"/>
    </row>
    <row r="61" spans="1:6" ht="29.25">
      <c r="A61" s="18"/>
      <c r="B61" s="15" t="s">
        <v>76</v>
      </c>
      <c r="C61" s="12" t="s">
        <v>28</v>
      </c>
      <c r="D61" s="27" t="s">
        <v>150</v>
      </c>
      <c r="E61" s="48" t="s">
        <v>29</v>
      </c>
      <c r="F61" s="14"/>
    </row>
    <row r="62" spans="1:6" ht="57">
      <c r="A62" s="18"/>
      <c r="B62" s="15" t="s">
        <v>77</v>
      </c>
      <c r="C62" s="15" t="s">
        <v>33</v>
      </c>
      <c r="D62" s="13" t="s">
        <v>151</v>
      </c>
      <c r="E62" s="48" t="s">
        <v>35</v>
      </c>
      <c r="F62" s="14"/>
    </row>
    <row r="63" spans="1:6" ht="57.75">
      <c r="A63" s="18"/>
      <c r="B63" s="15" t="s">
        <v>78</v>
      </c>
      <c r="C63" s="15" t="s">
        <v>28</v>
      </c>
      <c r="D63" s="36" t="s">
        <v>84</v>
      </c>
      <c r="E63" s="48" t="s">
        <v>181</v>
      </c>
      <c r="F63" s="50"/>
    </row>
    <row r="64" spans="1:6" ht="29.25">
      <c r="A64" s="18"/>
      <c r="B64" s="15" t="s">
        <v>81</v>
      </c>
      <c r="C64" s="15" t="s">
        <v>28</v>
      </c>
      <c r="D64" s="13" t="s">
        <v>86</v>
      </c>
      <c r="E64" s="48" t="s">
        <v>29</v>
      </c>
      <c r="F64" s="14"/>
    </row>
    <row r="65" spans="1:6" ht="43.5">
      <c r="A65" s="18"/>
      <c r="B65" s="15" t="s">
        <v>82</v>
      </c>
      <c r="C65" s="15" t="s">
        <v>33</v>
      </c>
      <c r="D65" s="13" t="s">
        <v>88</v>
      </c>
      <c r="E65" s="48" t="s">
        <v>35</v>
      </c>
      <c r="F65" s="14"/>
    </row>
    <row r="66" spans="1:6" ht="42.75">
      <c r="A66" s="18"/>
      <c r="B66" s="15" t="s">
        <v>83</v>
      </c>
      <c r="C66" s="15" t="s">
        <v>28</v>
      </c>
      <c r="D66" s="13" t="s">
        <v>90</v>
      </c>
      <c r="E66" s="49" t="s">
        <v>29</v>
      </c>
      <c r="F66" s="14"/>
    </row>
    <row r="67" spans="1:6" ht="57.75">
      <c r="A67" s="18"/>
      <c r="B67" s="15" t="s">
        <v>85</v>
      </c>
      <c r="C67" s="15" t="s">
        <v>28</v>
      </c>
      <c r="D67" s="42" t="s">
        <v>92</v>
      </c>
      <c r="E67" s="48" t="s">
        <v>181</v>
      </c>
      <c r="F67" s="50"/>
    </row>
    <row r="68" spans="1:6" ht="45" customHeight="1">
      <c r="A68" s="21" t="s">
        <v>93</v>
      </c>
      <c r="B68" s="81" t="s">
        <v>152</v>
      </c>
      <c r="C68" s="81"/>
      <c r="D68" s="81"/>
      <c r="E68" s="81"/>
      <c r="F68" s="52"/>
    </row>
    <row r="69" spans="1:6" ht="99.75">
      <c r="A69" s="18"/>
      <c r="B69" s="15" t="s">
        <v>87</v>
      </c>
      <c r="C69" s="17" t="s">
        <v>28</v>
      </c>
      <c r="D69" s="13" t="s">
        <v>153</v>
      </c>
      <c r="E69" s="48" t="s">
        <v>95</v>
      </c>
      <c r="F69" s="50"/>
    </row>
    <row r="70" spans="1:6" ht="43.5">
      <c r="A70" s="18"/>
      <c r="B70" s="15" t="s">
        <v>89</v>
      </c>
      <c r="C70" s="17" t="s">
        <v>28</v>
      </c>
      <c r="D70" s="13" t="s">
        <v>154</v>
      </c>
      <c r="E70" s="48" t="s">
        <v>97</v>
      </c>
      <c r="F70" s="50"/>
    </row>
    <row r="71" spans="1:6" ht="43.5">
      <c r="A71" s="18"/>
      <c r="B71" s="15" t="s">
        <v>91</v>
      </c>
      <c r="C71" s="17" t="s">
        <v>28</v>
      </c>
      <c r="D71" s="13" t="s">
        <v>99</v>
      </c>
      <c r="E71" s="48" t="s">
        <v>100</v>
      </c>
      <c r="F71" s="50"/>
    </row>
    <row r="72" spans="1:6" ht="53.1" customHeight="1">
      <c r="A72" s="21" t="s">
        <v>101</v>
      </c>
      <c r="B72" s="81" t="s">
        <v>155</v>
      </c>
      <c r="C72" s="81"/>
      <c r="D72" s="81"/>
      <c r="E72" s="81"/>
      <c r="F72" s="52"/>
    </row>
    <row r="73" spans="1:6" ht="57.75">
      <c r="A73" s="18"/>
      <c r="B73" s="39" t="s">
        <v>94</v>
      </c>
      <c r="C73" s="12" t="s">
        <v>28</v>
      </c>
      <c r="D73" s="36" t="s">
        <v>165</v>
      </c>
      <c r="E73" s="48" t="s">
        <v>181</v>
      </c>
      <c r="F73" s="51"/>
    </row>
    <row r="74" spans="1:6" ht="132.75" customHeight="1">
      <c r="A74" s="18"/>
      <c r="B74" s="39" t="s">
        <v>96</v>
      </c>
      <c r="C74" s="12" t="s">
        <v>33</v>
      </c>
      <c r="D74" s="36" t="s">
        <v>179</v>
      </c>
      <c r="E74" s="48" t="s">
        <v>181</v>
      </c>
      <c r="F74" s="51"/>
    </row>
    <row r="75" spans="1:6" ht="71.25">
      <c r="A75" s="18"/>
      <c r="B75" s="43" t="s">
        <v>98</v>
      </c>
      <c r="C75" s="43" t="s">
        <v>102</v>
      </c>
      <c r="D75" s="44" t="s">
        <v>166</v>
      </c>
      <c r="E75" s="48" t="s">
        <v>181</v>
      </c>
      <c r="F75" s="50"/>
    </row>
    <row r="77" spans="1:6">
      <c r="C77" s="19"/>
      <c r="F77" s="19"/>
    </row>
  </sheetData>
  <autoFilter ref="A14:F75"/>
  <mergeCells count="12">
    <mergeCell ref="B15:E15"/>
    <mergeCell ref="B16:E16"/>
    <mergeCell ref="B22:E22"/>
    <mergeCell ref="B28:E28"/>
    <mergeCell ref="B29:E29"/>
    <mergeCell ref="B60:E60"/>
    <mergeCell ref="B68:E68"/>
    <mergeCell ref="B72:E72"/>
    <mergeCell ref="B37:E37"/>
    <mergeCell ref="B46:E46"/>
    <mergeCell ref="B51:E51"/>
    <mergeCell ref="B56:E56"/>
  </mergeCells>
  <pageMargins left="0.7" right="0.7" top="0.75" bottom="0.75" header="0.3" footer="0.3"/>
  <pageSetup paperSize="8" scale="59" fitToHeight="0" orientation="portrait" r:id="rId1"/>
  <rowBreaks count="1" manualBreakCount="1">
    <brk id="36"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F77"/>
  <sheetViews>
    <sheetView topLeftCell="B36" zoomScaleNormal="100" workbookViewId="0">
      <selection activeCell="D39" sqref="D39"/>
    </sheetView>
  </sheetViews>
  <sheetFormatPr baseColWidth="10" defaultRowHeight="15"/>
  <cols>
    <col min="1" max="1" width="35.140625" style="6" hidden="1" customWidth="1"/>
    <col min="2" max="2" width="12.140625" style="1" customWidth="1"/>
    <col min="3" max="3" width="18.85546875" style="7" customWidth="1"/>
    <col min="4" max="4" width="103.28515625" style="8" customWidth="1"/>
    <col min="5" max="5" width="55.5703125" style="8" customWidth="1"/>
    <col min="6" max="6" width="27.42578125" style="7" customWidth="1"/>
  </cols>
  <sheetData>
    <row r="1" spans="1:6">
      <c r="B1" s="8"/>
      <c r="C1"/>
      <c r="D1" s="6"/>
      <c r="F1" s="8"/>
    </row>
    <row r="2" spans="1:6">
      <c r="B2" s="8"/>
      <c r="C2"/>
      <c r="D2" s="6"/>
      <c r="F2" s="8"/>
    </row>
    <row r="3" spans="1:6">
      <c r="B3" s="8"/>
      <c r="C3"/>
      <c r="D3" s="6"/>
      <c r="F3" s="8"/>
    </row>
    <row r="4" spans="1:6">
      <c r="B4" s="8"/>
      <c r="C4"/>
      <c r="D4" s="6"/>
      <c r="F4" s="8"/>
    </row>
    <row r="5" spans="1:6">
      <c r="B5" s="8"/>
      <c r="C5"/>
      <c r="D5" s="6"/>
      <c r="F5" s="8"/>
    </row>
    <row r="6" spans="1:6">
      <c r="B6" s="8"/>
      <c r="C6"/>
      <c r="D6" s="6"/>
      <c r="F6" s="8"/>
    </row>
    <row r="7" spans="1:6">
      <c r="B7" s="8"/>
      <c r="C7"/>
      <c r="D7" s="6"/>
      <c r="F7" s="8"/>
    </row>
    <row r="8" spans="1:6">
      <c r="B8" s="8"/>
      <c r="C8"/>
      <c r="D8" s="6"/>
      <c r="F8" s="8"/>
    </row>
    <row r="9" spans="1:6">
      <c r="B9" s="8"/>
      <c r="C9"/>
      <c r="D9" s="6"/>
      <c r="F9" s="8"/>
    </row>
    <row r="10" spans="1:6">
      <c r="B10" s="8"/>
      <c r="C10"/>
      <c r="D10" s="6"/>
      <c r="F10" s="8"/>
    </row>
    <row r="11" spans="1:6">
      <c r="B11" s="25" t="s">
        <v>122</v>
      </c>
      <c r="C11"/>
      <c r="D11" s="6"/>
      <c r="F11" s="8"/>
    </row>
    <row r="12" spans="1:6">
      <c r="B12" s="25" t="s">
        <v>103</v>
      </c>
      <c r="C12"/>
      <c r="D12" s="6"/>
      <c r="F12" s="8"/>
    </row>
    <row r="14" spans="1:6" ht="39.950000000000003" customHeight="1">
      <c r="B14" s="4" t="s">
        <v>20</v>
      </c>
      <c r="C14" s="9" t="s">
        <v>21</v>
      </c>
      <c r="D14" s="9" t="s">
        <v>22</v>
      </c>
      <c r="E14" s="46" t="s">
        <v>104</v>
      </c>
      <c r="F14" s="9" t="s">
        <v>105</v>
      </c>
    </row>
    <row r="15" spans="1:6" ht="39.950000000000003" customHeight="1">
      <c r="A15" s="20"/>
      <c r="B15" s="82" t="s">
        <v>25</v>
      </c>
      <c r="C15" s="82"/>
      <c r="D15" s="82"/>
      <c r="E15" s="82"/>
      <c r="F15" s="10"/>
    </row>
    <row r="16" spans="1:6" ht="39.950000000000003" customHeight="1">
      <c r="A16" s="11" t="s">
        <v>26</v>
      </c>
      <c r="B16" s="81" t="s">
        <v>128</v>
      </c>
      <c r="C16" s="81"/>
      <c r="D16" s="81"/>
      <c r="E16" s="81"/>
      <c r="F16" s="35">
        <v>500</v>
      </c>
    </row>
    <row r="17" spans="1:6" ht="85.5">
      <c r="B17" s="12" t="s">
        <v>27</v>
      </c>
      <c r="C17" s="15" t="s">
        <v>28</v>
      </c>
      <c r="D17" s="13" t="s">
        <v>129</v>
      </c>
      <c r="E17" s="53" t="s">
        <v>106</v>
      </c>
      <c r="F17" s="14"/>
    </row>
    <row r="18" spans="1:6" ht="57">
      <c r="B18" s="12" t="s">
        <v>30</v>
      </c>
      <c r="C18" s="15" t="s">
        <v>28</v>
      </c>
      <c r="D18" s="13" t="s">
        <v>167</v>
      </c>
      <c r="E18" s="53" t="s">
        <v>106</v>
      </c>
      <c r="F18" s="14"/>
    </row>
    <row r="19" spans="1:6" ht="85.5">
      <c r="B19" s="12" t="s">
        <v>31</v>
      </c>
      <c r="C19" s="15" t="s">
        <v>28</v>
      </c>
      <c r="D19" s="13" t="s">
        <v>168</v>
      </c>
      <c r="E19" s="53" t="s">
        <v>106</v>
      </c>
      <c r="F19" s="14"/>
    </row>
    <row r="20" spans="1:6" ht="48.6" customHeight="1">
      <c r="B20" s="12" t="s">
        <v>32</v>
      </c>
      <c r="C20" s="15" t="s">
        <v>33</v>
      </c>
      <c r="D20" s="36" t="s">
        <v>130</v>
      </c>
      <c r="E20" s="54" t="s">
        <v>107</v>
      </c>
      <c r="F20" s="57">
        <v>500</v>
      </c>
    </row>
    <row r="21" spans="1:6" ht="30.75" customHeight="1">
      <c r="B21" s="12" t="s">
        <v>34</v>
      </c>
      <c r="C21" s="15" t="s">
        <v>28</v>
      </c>
      <c r="D21" s="13" t="s">
        <v>131</v>
      </c>
      <c r="E21" s="53" t="s">
        <v>106</v>
      </c>
      <c r="F21" s="14"/>
    </row>
    <row r="22" spans="1:6" ht="43.5" customHeight="1">
      <c r="A22" s="11" t="s">
        <v>36</v>
      </c>
      <c r="B22" s="81" t="s">
        <v>37</v>
      </c>
      <c r="C22" s="81"/>
      <c r="D22" s="81"/>
      <c r="E22" s="81"/>
      <c r="F22" s="10">
        <v>150</v>
      </c>
    </row>
    <row r="23" spans="1:6" ht="28.5">
      <c r="B23" s="12" t="s">
        <v>160</v>
      </c>
      <c r="C23" s="12" t="s">
        <v>28</v>
      </c>
      <c r="D23" s="36" t="s">
        <v>176</v>
      </c>
      <c r="E23" s="53" t="s">
        <v>106</v>
      </c>
      <c r="F23" s="14"/>
    </row>
    <row r="24" spans="1:6" ht="42" customHeight="1">
      <c r="B24" s="12" t="s">
        <v>38</v>
      </c>
      <c r="C24" s="15" t="s">
        <v>33</v>
      </c>
      <c r="D24" s="16" t="s">
        <v>40</v>
      </c>
      <c r="E24" s="48" t="s">
        <v>35</v>
      </c>
      <c r="F24" s="51">
        <v>80</v>
      </c>
    </row>
    <row r="25" spans="1:6" ht="38.450000000000003" customHeight="1">
      <c r="B25" s="39" t="s">
        <v>39</v>
      </c>
      <c r="C25" s="12" t="s">
        <v>28</v>
      </c>
      <c r="D25" s="37" t="s">
        <v>177</v>
      </c>
      <c r="E25" s="53" t="s">
        <v>106</v>
      </c>
      <c r="F25" s="14"/>
    </row>
    <row r="26" spans="1:6" ht="43.5">
      <c r="B26" s="12" t="s">
        <v>41</v>
      </c>
      <c r="C26" s="15" t="s">
        <v>33</v>
      </c>
      <c r="D26" s="37" t="s">
        <v>110</v>
      </c>
      <c r="E26" s="48" t="s">
        <v>35</v>
      </c>
      <c r="F26" s="51">
        <v>70</v>
      </c>
    </row>
    <row r="27" spans="1:6" ht="28.5">
      <c r="B27" s="12" t="s">
        <v>42</v>
      </c>
      <c r="C27" s="15" t="s">
        <v>28</v>
      </c>
      <c r="D27" s="13" t="s">
        <v>44</v>
      </c>
      <c r="E27" s="53" t="s">
        <v>106</v>
      </c>
      <c r="F27" s="14"/>
    </row>
    <row r="28" spans="1:6" ht="64.5" customHeight="1">
      <c r="B28" s="82" t="s">
        <v>45</v>
      </c>
      <c r="C28" s="82"/>
      <c r="D28" s="82"/>
      <c r="E28" s="82"/>
      <c r="F28" s="10"/>
    </row>
    <row r="29" spans="1:6" ht="70.5" customHeight="1">
      <c r="A29" s="11" t="s">
        <v>46</v>
      </c>
      <c r="B29" s="81" t="s">
        <v>132</v>
      </c>
      <c r="C29" s="81"/>
      <c r="D29" s="81"/>
      <c r="E29" s="81"/>
      <c r="F29" s="10"/>
    </row>
    <row r="30" spans="1:6" ht="57">
      <c r="B30" s="39" t="s">
        <v>43</v>
      </c>
      <c r="C30" s="12" t="s">
        <v>28</v>
      </c>
      <c r="D30" s="40" t="s">
        <v>169</v>
      </c>
      <c r="E30" s="53" t="s">
        <v>106</v>
      </c>
      <c r="F30" s="14"/>
    </row>
    <row r="31" spans="1:6" ht="85.5">
      <c r="B31" s="15" t="s">
        <v>47</v>
      </c>
      <c r="C31" s="17" t="s">
        <v>28</v>
      </c>
      <c r="D31" s="16" t="s">
        <v>133</v>
      </c>
      <c r="E31" s="53" t="s">
        <v>106</v>
      </c>
      <c r="F31" s="14"/>
    </row>
    <row r="32" spans="1:6" ht="114">
      <c r="B32" s="15" t="s">
        <v>48</v>
      </c>
      <c r="C32" s="17" t="s">
        <v>28</v>
      </c>
      <c r="D32" s="16" t="s">
        <v>170</v>
      </c>
      <c r="E32" s="53" t="s">
        <v>106</v>
      </c>
      <c r="F32" s="14"/>
    </row>
    <row r="33" spans="1:6" ht="42.75">
      <c r="B33" s="15" t="s">
        <v>49</v>
      </c>
      <c r="C33" s="17" t="s">
        <v>28</v>
      </c>
      <c r="D33" s="16" t="s">
        <v>134</v>
      </c>
      <c r="E33" s="53" t="s">
        <v>106</v>
      </c>
      <c r="F33" s="14"/>
    </row>
    <row r="34" spans="1:6" ht="28.5">
      <c r="B34" s="15" t="s">
        <v>50</v>
      </c>
      <c r="C34" s="17" t="s">
        <v>28</v>
      </c>
      <c r="D34" s="16" t="s">
        <v>135</v>
      </c>
      <c r="E34" s="53" t="s">
        <v>106</v>
      </c>
      <c r="F34" s="14"/>
    </row>
    <row r="35" spans="1:6" ht="99.75">
      <c r="B35" s="15" t="s">
        <v>51</v>
      </c>
      <c r="C35" s="17" t="s">
        <v>28</v>
      </c>
      <c r="D35" s="16" t="s">
        <v>53</v>
      </c>
      <c r="E35" s="53" t="s">
        <v>106</v>
      </c>
      <c r="F35" s="14"/>
    </row>
    <row r="36" spans="1:6" ht="128.25">
      <c r="B36" s="39" t="s">
        <v>52</v>
      </c>
      <c r="C36" s="12" t="s">
        <v>28</v>
      </c>
      <c r="D36" s="40" t="s">
        <v>171</v>
      </c>
      <c r="E36" s="53" t="s">
        <v>106</v>
      </c>
      <c r="F36" s="14"/>
    </row>
    <row r="37" spans="1:6" ht="41.1" customHeight="1">
      <c r="A37" s="11" t="s">
        <v>55</v>
      </c>
      <c r="B37" s="83" t="s">
        <v>136</v>
      </c>
      <c r="C37" s="83"/>
      <c r="D37" s="83"/>
      <c r="E37" s="83"/>
      <c r="F37" s="52"/>
    </row>
    <row r="38" spans="1:6" s="20" customFormat="1" ht="41.1" customHeight="1">
      <c r="A38" s="66"/>
      <c r="B38" s="15" t="s">
        <v>182</v>
      </c>
      <c r="C38" s="15" t="s">
        <v>28</v>
      </c>
      <c r="D38" s="75" t="s">
        <v>184</v>
      </c>
      <c r="E38" s="76" t="s">
        <v>106</v>
      </c>
      <c r="F38" s="77"/>
    </row>
    <row r="39" spans="1:6" s="20" customFormat="1" ht="75.599999999999994" customHeight="1">
      <c r="A39" s="66"/>
      <c r="B39" s="15" t="s">
        <v>183</v>
      </c>
      <c r="C39" s="15" t="s">
        <v>28</v>
      </c>
      <c r="D39" s="75" t="s">
        <v>185</v>
      </c>
      <c r="E39" s="76" t="s">
        <v>106</v>
      </c>
      <c r="F39" s="77"/>
    </row>
    <row r="40" spans="1:6" ht="42.75">
      <c r="B40" s="67" t="s">
        <v>54</v>
      </c>
      <c r="C40" s="68" t="s">
        <v>28</v>
      </c>
      <c r="D40" s="69" t="s">
        <v>137</v>
      </c>
      <c r="E40" s="70" t="s">
        <v>106</v>
      </c>
      <c r="F40" s="14"/>
    </row>
    <row r="41" spans="1:6" ht="28.5">
      <c r="B41" s="15" t="s">
        <v>56</v>
      </c>
      <c r="C41" s="12" t="s">
        <v>28</v>
      </c>
      <c r="D41" s="13" t="s">
        <v>138</v>
      </c>
      <c r="E41" s="53" t="s">
        <v>106</v>
      </c>
      <c r="F41" s="14"/>
    </row>
    <row r="42" spans="1:6" ht="28.5">
      <c r="B42" s="15" t="s">
        <v>57</v>
      </c>
      <c r="C42" s="12" t="s">
        <v>28</v>
      </c>
      <c r="D42" s="13" t="s">
        <v>59</v>
      </c>
      <c r="E42" s="53" t="s">
        <v>106</v>
      </c>
      <c r="F42" s="14"/>
    </row>
    <row r="43" spans="1:6" ht="71.25">
      <c r="B43" s="15" t="s">
        <v>58</v>
      </c>
      <c r="C43" s="15" t="s">
        <v>28</v>
      </c>
      <c r="D43" s="13" t="s">
        <v>139</v>
      </c>
      <c r="E43" s="53" t="s">
        <v>106</v>
      </c>
      <c r="F43" s="14"/>
    </row>
    <row r="44" spans="1:6" ht="85.5">
      <c r="B44" s="15" t="s">
        <v>60</v>
      </c>
      <c r="C44" s="12" t="s">
        <v>28</v>
      </c>
      <c r="D44" s="36" t="s">
        <v>172</v>
      </c>
      <c r="E44" s="53" t="s">
        <v>106</v>
      </c>
      <c r="F44" s="14"/>
    </row>
    <row r="45" spans="1:6" ht="57">
      <c r="B45" s="15" t="s">
        <v>61</v>
      </c>
      <c r="C45" s="12" t="s">
        <v>28</v>
      </c>
      <c r="D45" s="36" t="s">
        <v>173</v>
      </c>
      <c r="E45" s="53" t="s">
        <v>106</v>
      </c>
      <c r="F45" s="14"/>
    </row>
    <row r="46" spans="1:6" ht="47.45" customHeight="1">
      <c r="A46" s="11" t="s">
        <v>63</v>
      </c>
      <c r="B46" s="81" t="s">
        <v>140</v>
      </c>
      <c r="C46" s="81"/>
      <c r="D46" s="81"/>
      <c r="E46" s="81"/>
      <c r="F46" s="52">
        <v>300</v>
      </c>
    </row>
    <row r="47" spans="1:6" ht="57">
      <c r="B47" s="15" t="s">
        <v>62</v>
      </c>
      <c r="C47" s="12" t="s">
        <v>28</v>
      </c>
      <c r="D47" s="27" t="s">
        <v>141</v>
      </c>
      <c r="E47" s="53" t="s">
        <v>106</v>
      </c>
      <c r="F47" s="14"/>
    </row>
    <row r="48" spans="1:6" ht="43.5">
      <c r="B48" s="15" t="s">
        <v>64</v>
      </c>
      <c r="C48" s="12" t="s">
        <v>33</v>
      </c>
      <c r="D48" s="38" t="s">
        <v>142</v>
      </c>
      <c r="E48" s="48" t="s">
        <v>35</v>
      </c>
      <c r="F48" s="51">
        <v>300</v>
      </c>
    </row>
    <row r="49" spans="1:6" ht="61.5" customHeight="1">
      <c r="B49" s="39" t="s">
        <v>65</v>
      </c>
      <c r="C49" s="12" t="s">
        <v>28</v>
      </c>
      <c r="D49" s="36" t="s">
        <v>174</v>
      </c>
      <c r="E49" s="53" t="s">
        <v>106</v>
      </c>
      <c r="F49" s="14"/>
    </row>
    <row r="50" spans="1:6" ht="61.5" customHeight="1">
      <c r="B50" s="15" t="s">
        <v>66</v>
      </c>
      <c r="C50" s="12" t="s">
        <v>28</v>
      </c>
      <c r="D50" s="27" t="s">
        <v>72</v>
      </c>
      <c r="E50" s="53" t="s">
        <v>106</v>
      </c>
      <c r="F50" s="14"/>
    </row>
    <row r="51" spans="1:6" ht="61.5" customHeight="1">
      <c r="A51" s="11" t="s">
        <v>69</v>
      </c>
      <c r="B51" s="81" t="s">
        <v>143</v>
      </c>
      <c r="C51" s="81"/>
      <c r="D51" s="81"/>
      <c r="E51" s="81"/>
      <c r="F51" s="52">
        <v>950</v>
      </c>
    </row>
    <row r="52" spans="1:6" ht="61.5" customHeight="1">
      <c r="B52" s="15" t="s">
        <v>68</v>
      </c>
      <c r="C52" s="45" t="s">
        <v>33</v>
      </c>
      <c r="D52" s="26" t="s">
        <v>144</v>
      </c>
      <c r="E52" s="48" t="s">
        <v>35</v>
      </c>
      <c r="F52" s="51">
        <v>50</v>
      </c>
    </row>
    <row r="53" spans="1:6" ht="43.5">
      <c r="B53" s="15" t="s">
        <v>70</v>
      </c>
      <c r="C53" s="12" t="s">
        <v>33</v>
      </c>
      <c r="D53" s="23" t="s">
        <v>67</v>
      </c>
      <c r="E53" s="48" t="s">
        <v>35</v>
      </c>
      <c r="F53" s="51">
        <v>300</v>
      </c>
    </row>
    <row r="54" spans="1:6" ht="43.5">
      <c r="B54" s="15" t="s">
        <v>71</v>
      </c>
      <c r="C54" s="12" t="s">
        <v>33</v>
      </c>
      <c r="D54" s="28" t="s">
        <v>145</v>
      </c>
      <c r="E54" s="48" t="s">
        <v>35</v>
      </c>
      <c r="F54" s="51">
        <v>350</v>
      </c>
    </row>
    <row r="55" spans="1:6" s="20" customFormat="1" ht="43.5">
      <c r="A55" s="6"/>
      <c r="B55" s="15" t="s">
        <v>112</v>
      </c>
      <c r="C55" s="45" t="s">
        <v>33</v>
      </c>
      <c r="D55" s="27" t="s">
        <v>146</v>
      </c>
      <c r="E55" s="48" t="s">
        <v>35</v>
      </c>
      <c r="F55" s="51">
        <v>250</v>
      </c>
    </row>
    <row r="56" spans="1:6" ht="48.6" customHeight="1">
      <c r="A56" s="11" t="s">
        <v>75</v>
      </c>
      <c r="B56" s="81" t="s">
        <v>147</v>
      </c>
      <c r="C56" s="81"/>
      <c r="D56" s="81"/>
      <c r="E56" s="81"/>
      <c r="F56" s="52"/>
    </row>
    <row r="57" spans="1:6" ht="42.75">
      <c r="B57" s="39" t="s">
        <v>73</v>
      </c>
      <c r="C57" s="39" t="s">
        <v>28</v>
      </c>
      <c r="D57" s="27" t="s">
        <v>148</v>
      </c>
      <c r="E57" s="53" t="s">
        <v>106</v>
      </c>
      <c r="F57" s="14"/>
    </row>
    <row r="58" spans="1:6" ht="42.75">
      <c r="B58" s="39" t="s">
        <v>113</v>
      </c>
      <c r="C58" s="39" t="s">
        <v>28</v>
      </c>
      <c r="D58" s="27" t="s">
        <v>164</v>
      </c>
      <c r="E58" s="53" t="s">
        <v>106</v>
      </c>
      <c r="F58" s="14"/>
    </row>
    <row r="59" spans="1:6" ht="68.25" customHeight="1">
      <c r="B59" s="15" t="s">
        <v>74</v>
      </c>
      <c r="C59" s="15" t="s">
        <v>28</v>
      </c>
      <c r="D59" s="13" t="s">
        <v>79</v>
      </c>
      <c r="E59" s="53" t="s">
        <v>106</v>
      </c>
      <c r="F59" s="14"/>
    </row>
    <row r="60" spans="1:6" ht="45.95" customHeight="1">
      <c r="A60" s="11" t="s">
        <v>80</v>
      </c>
      <c r="B60" s="81" t="s">
        <v>149</v>
      </c>
      <c r="C60" s="81"/>
      <c r="D60" s="81"/>
      <c r="E60" s="81"/>
      <c r="F60" s="52">
        <v>50</v>
      </c>
    </row>
    <row r="61" spans="1:6" ht="28.5">
      <c r="B61" s="15" t="s">
        <v>76</v>
      </c>
      <c r="C61" s="12" t="s">
        <v>28</v>
      </c>
      <c r="D61" s="27" t="s">
        <v>150</v>
      </c>
      <c r="E61" s="53" t="s">
        <v>106</v>
      </c>
      <c r="F61" s="14"/>
    </row>
    <row r="62" spans="1:6" ht="57">
      <c r="B62" s="15" t="s">
        <v>77</v>
      </c>
      <c r="C62" s="15" t="s">
        <v>33</v>
      </c>
      <c r="D62" s="13" t="s">
        <v>151</v>
      </c>
      <c r="E62" s="48" t="s">
        <v>35</v>
      </c>
      <c r="F62" s="51">
        <v>40</v>
      </c>
    </row>
    <row r="63" spans="1:6" ht="28.5">
      <c r="B63" s="15" t="s">
        <v>78</v>
      </c>
      <c r="C63" s="15" t="s">
        <v>28</v>
      </c>
      <c r="D63" s="13" t="s">
        <v>84</v>
      </c>
      <c r="E63" s="53" t="s">
        <v>106</v>
      </c>
      <c r="F63" s="14"/>
    </row>
    <row r="64" spans="1:6" ht="28.5">
      <c r="B64" s="15" t="s">
        <v>81</v>
      </c>
      <c r="C64" s="15" t="s">
        <v>28</v>
      </c>
      <c r="D64" s="13" t="s">
        <v>86</v>
      </c>
      <c r="E64" s="53" t="s">
        <v>106</v>
      </c>
      <c r="F64" s="14"/>
    </row>
    <row r="65" spans="1:6" ht="43.5">
      <c r="B65" s="15" t="s">
        <v>82</v>
      </c>
      <c r="C65" s="15" t="s">
        <v>33</v>
      </c>
      <c r="D65" s="13" t="s">
        <v>88</v>
      </c>
      <c r="E65" s="48" t="s">
        <v>35</v>
      </c>
      <c r="F65" s="51">
        <v>10</v>
      </c>
    </row>
    <row r="66" spans="1:6" ht="42.75">
      <c r="B66" s="15" t="s">
        <v>83</v>
      </c>
      <c r="C66" s="15" t="s">
        <v>28</v>
      </c>
      <c r="D66" s="13" t="s">
        <v>90</v>
      </c>
      <c r="E66" s="53" t="s">
        <v>106</v>
      </c>
      <c r="F66" s="14"/>
    </row>
    <row r="67" spans="1:6" ht="48" customHeight="1">
      <c r="B67" s="15" t="s">
        <v>85</v>
      </c>
      <c r="C67" s="15" t="s">
        <v>28</v>
      </c>
      <c r="D67" s="13" t="s">
        <v>92</v>
      </c>
      <c r="E67" s="53" t="s">
        <v>106</v>
      </c>
      <c r="F67" s="14"/>
    </row>
    <row r="68" spans="1:6" ht="45" customHeight="1">
      <c r="A68" s="11" t="s">
        <v>93</v>
      </c>
      <c r="B68" s="81" t="s">
        <v>152</v>
      </c>
      <c r="C68" s="81"/>
      <c r="D68" s="81"/>
      <c r="E68" s="81"/>
      <c r="F68" s="52"/>
    </row>
    <row r="69" spans="1:6" ht="85.5">
      <c r="B69" s="15" t="s">
        <v>87</v>
      </c>
      <c r="C69" s="12" t="s">
        <v>28</v>
      </c>
      <c r="D69" s="13" t="s">
        <v>153</v>
      </c>
      <c r="E69" s="53" t="s">
        <v>106</v>
      </c>
      <c r="F69" s="14"/>
    </row>
    <row r="70" spans="1:6" ht="28.5">
      <c r="B70" s="15" t="s">
        <v>89</v>
      </c>
      <c r="C70" s="12" t="s">
        <v>28</v>
      </c>
      <c r="D70" s="13" t="s">
        <v>154</v>
      </c>
      <c r="E70" s="53" t="s">
        <v>106</v>
      </c>
      <c r="F70" s="14"/>
    </row>
    <row r="71" spans="1:6" ht="42.75">
      <c r="B71" s="15" t="s">
        <v>91</v>
      </c>
      <c r="C71" s="12" t="s">
        <v>28</v>
      </c>
      <c r="D71" s="13" t="s">
        <v>99</v>
      </c>
      <c r="E71" s="53" t="s">
        <v>106</v>
      </c>
      <c r="F71" s="14"/>
    </row>
    <row r="72" spans="1:6" ht="53.1" customHeight="1">
      <c r="A72" s="11" t="s">
        <v>101</v>
      </c>
      <c r="B72" s="81" t="s">
        <v>155</v>
      </c>
      <c r="C72" s="81"/>
      <c r="D72" s="81"/>
      <c r="E72" s="81"/>
      <c r="F72" s="52">
        <v>50</v>
      </c>
    </row>
    <row r="73" spans="1:6" ht="42.75">
      <c r="B73" s="39" t="s">
        <v>94</v>
      </c>
      <c r="C73" s="12" t="s">
        <v>28</v>
      </c>
      <c r="D73" s="36" t="s">
        <v>165</v>
      </c>
      <c r="E73" s="53" t="s">
        <v>106</v>
      </c>
      <c r="F73" s="14"/>
    </row>
    <row r="74" spans="1:6" ht="63.75" customHeight="1">
      <c r="B74" s="39" t="s">
        <v>96</v>
      </c>
      <c r="C74" s="12" t="s">
        <v>33</v>
      </c>
      <c r="D74" s="36" t="s">
        <v>179</v>
      </c>
      <c r="E74" s="55" t="s">
        <v>108</v>
      </c>
      <c r="F74" s="51">
        <v>50</v>
      </c>
    </row>
    <row r="75" spans="1:6" ht="71.25">
      <c r="B75" s="43" t="s">
        <v>98</v>
      </c>
      <c r="C75" s="43" t="s">
        <v>102</v>
      </c>
      <c r="D75" s="44" t="s">
        <v>166</v>
      </c>
      <c r="E75" s="56" t="s">
        <v>106</v>
      </c>
      <c r="F75" s="14"/>
    </row>
    <row r="77" spans="1:6">
      <c r="C77" s="19"/>
      <c r="F77" s="19"/>
    </row>
  </sheetData>
  <autoFilter ref="A14:F75"/>
  <mergeCells count="12">
    <mergeCell ref="B15:E15"/>
    <mergeCell ref="B16:E16"/>
    <mergeCell ref="B22:E22"/>
    <mergeCell ref="B28:E28"/>
    <mergeCell ref="B29:E29"/>
    <mergeCell ref="B60:E60"/>
    <mergeCell ref="B68:E68"/>
    <mergeCell ref="B72:E72"/>
    <mergeCell ref="B37:E37"/>
    <mergeCell ref="B46:E46"/>
    <mergeCell ref="B51:E51"/>
    <mergeCell ref="B56:E56"/>
  </mergeCells>
  <pageMargins left="0.7" right="0.7" top="0.75" bottom="0.75" header="0.3" footer="0.3"/>
  <pageSetup paperSize="8" scale="62" fitToHeight="0" orientation="portrait" useFirstPageNumber="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zoomScaleNormal="100" workbookViewId="0">
      <selection activeCell="J12" sqref="J12"/>
    </sheetView>
  </sheetViews>
  <sheetFormatPr baseColWidth="10" defaultRowHeight="15"/>
  <cols>
    <col min="1" max="1" width="157.85546875" style="20" bestFit="1" customWidth="1"/>
    <col min="2" max="2" width="16" style="22" customWidth="1"/>
    <col min="3" max="3" width="13.42578125" style="6" customWidth="1"/>
    <col min="4" max="4" width="6.85546875" hidden="1" customWidth="1"/>
    <col min="5" max="8" width="0" hidden="1" customWidth="1"/>
  </cols>
  <sheetData>
    <row r="1" spans="1:7" s="20" customFormat="1">
      <c r="A1" s="8"/>
      <c r="B1" s="58"/>
      <c r="C1" s="8"/>
    </row>
    <row r="2" spans="1:7" s="20" customFormat="1">
      <c r="A2" s="8"/>
      <c r="B2" s="19"/>
      <c r="C2" s="7"/>
      <c r="D2" s="8"/>
      <c r="F2" s="6"/>
    </row>
    <row r="3" spans="1:7" s="20" customFormat="1">
      <c r="A3" s="8"/>
      <c r="B3" s="19"/>
      <c r="C3" s="7"/>
      <c r="D3" s="8"/>
      <c r="F3" s="6"/>
    </row>
    <row r="4" spans="1:7" s="20" customFormat="1">
      <c r="A4" s="8"/>
      <c r="B4" s="19"/>
      <c r="C4" s="7"/>
      <c r="D4" s="8"/>
      <c r="F4" s="6"/>
    </row>
    <row r="5" spans="1:7" s="20" customFormat="1">
      <c r="A5" s="8"/>
      <c r="B5" s="19"/>
      <c r="C5" s="7"/>
      <c r="D5" s="8"/>
      <c r="F5" s="6"/>
    </row>
    <row r="6" spans="1:7" s="20" customFormat="1">
      <c r="A6" s="8"/>
      <c r="B6" s="19"/>
      <c r="C6" s="7"/>
      <c r="D6" s="8"/>
      <c r="F6" s="6"/>
    </row>
    <row r="7" spans="1:7" s="20" customFormat="1">
      <c r="A7" s="8"/>
      <c r="B7" s="19"/>
      <c r="C7" s="7"/>
      <c r="D7" s="8"/>
      <c r="F7" s="6"/>
    </row>
    <row r="8" spans="1:7" s="20" customFormat="1">
      <c r="A8" s="8"/>
      <c r="B8" s="19"/>
      <c r="C8" s="7"/>
      <c r="D8" s="8"/>
      <c r="F8" s="6"/>
    </row>
    <row r="9" spans="1:7" s="20" customFormat="1">
      <c r="A9" s="8"/>
      <c r="B9" s="19"/>
      <c r="C9" s="7"/>
      <c r="D9" s="8"/>
      <c r="F9" s="6"/>
    </row>
    <row r="10" spans="1:7" s="20" customFormat="1">
      <c r="A10" s="8"/>
      <c r="B10" s="19"/>
      <c r="C10" s="7"/>
      <c r="D10" s="8"/>
      <c r="F10" s="6"/>
    </row>
    <row r="11" spans="1:7" s="20" customFormat="1">
      <c r="A11" s="8"/>
      <c r="B11" s="19"/>
      <c r="C11" s="7"/>
      <c r="D11" s="8"/>
      <c r="F11" s="6"/>
    </row>
    <row r="12" spans="1:7" s="20" customFormat="1">
      <c r="A12" s="25" t="s">
        <v>122</v>
      </c>
      <c r="B12" s="25"/>
      <c r="C12" s="19"/>
      <c r="D12" s="7"/>
      <c r="E12" s="8" t="s">
        <v>122</v>
      </c>
      <c r="G12" s="6"/>
    </row>
    <row r="13" spans="1:7" s="20" customFormat="1">
      <c r="A13" s="25" t="s">
        <v>115</v>
      </c>
      <c r="B13" s="25"/>
      <c r="C13" s="7"/>
      <c r="D13" s="8" t="s">
        <v>122</v>
      </c>
      <c r="F13" s="6"/>
    </row>
    <row r="14" spans="1:7" s="20" customFormat="1">
      <c r="A14" s="8"/>
      <c r="B14" s="19"/>
      <c r="C14" s="7"/>
      <c r="D14" s="8" t="s">
        <v>19</v>
      </c>
      <c r="F14" s="6"/>
    </row>
    <row r="15" spans="1:7" s="20" customFormat="1">
      <c r="A15" s="8"/>
      <c r="B15" s="19"/>
      <c r="C15" s="7"/>
      <c r="D15" s="8"/>
      <c r="F15" s="6"/>
    </row>
    <row r="16" spans="1:7" s="20" customFormat="1" ht="39.950000000000003" customHeight="1">
      <c r="A16" s="24" t="s">
        <v>114</v>
      </c>
      <c r="B16" s="24" t="s">
        <v>1</v>
      </c>
      <c r="C16" s="7"/>
      <c r="D16" s="8"/>
      <c r="F16" s="6"/>
    </row>
    <row r="17" spans="1:11" ht="31.5" customHeight="1">
      <c r="A17" s="59" t="s">
        <v>123</v>
      </c>
      <c r="B17" s="60">
        <v>500</v>
      </c>
      <c r="C17" s="7"/>
      <c r="D17" s="8"/>
      <c r="E17" s="20"/>
      <c r="F17" s="6"/>
      <c r="G17" s="20"/>
      <c r="H17" s="20"/>
      <c r="I17" s="20"/>
      <c r="J17" s="20"/>
      <c r="K17" s="20"/>
    </row>
    <row r="18" spans="1:11" ht="25.5" customHeight="1">
      <c r="A18" s="61" t="s">
        <v>111</v>
      </c>
      <c r="B18" s="62">
        <v>150</v>
      </c>
      <c r="C18" s="7"/>
      <c r="D18" s="8"/>
      <c r="E18" s="20"/>
      <c r="F18" s="6"/>
      <c r="G18" s="20"/>
      <c r="H18" s="20"/>
      <c r="I18" s="20"/>
      <c r="J18" s="20"/>
      <c r="K18" s="20"/>
    </row>
    <row r="19" spans="1:11" ht="29.25" customHeight="1">
      <c r="A19" s="61" t="s">
        <v>124</v>
      </c>
      <c r="B19" s="62">
        <v>300</v>
      </c>
      <c r="C19" s="7"/>
      <c r="D19" s="8"/>
      <c r="E19" s="20"/>
      <c r="F19" s="6"/>
      <c r="G19" s="20"/>
      <c r="H19" s="20"/>
      <c r="I19" s="20"/>
      <c r="J19" s="20"/>
      <c r="K19" s="20"/>
    </row>
    <row r="20" spans="1:11" ht="30" customHeight="1">
      <c r="A20" s="61" t="s">
        <v>125</v>
      </c>
      <c r="B20" s="62">
        <v>950</v>
      </c>
      <c r="C20" s="7"/>
      <c r="D20" s="8"/>
      <c r="E20" s="20"/>
      <c r="F20" s="6"/>
      <c r="G20" s="20"/>
      <c r="H20" s="20"/>
      <c r="I20" s="20"/>
      <c r="J20" s="20"/>
      <c r="K20" s="20"/>
    </row>
    <row r="21" spans="1:11" ht="27" customHeight="1">
      <c r="A21" s="59" t="s">
        <v>126</v>
      </c>
      <c r="B21" s="60">
        <v>50</v>
      </c>
      <c r="C21" s="7"/>
      <c r="D21" s="8"/>
      <c r="E21" s="20"/>
      <c r="F21" s="6"/>
      <c r="G21" s="20"/>
      <c r="H21" s="20"/>
      <c r="I21" s="20"/>
      <c r="J21" s="20"/>
      <c r="K21" s="20"/>
    </row>
    <row r="22" spans="1:11" ht="36" customHeight="1">
      <c r="A22" s="59" t="s">
        <v>127</v>
      </c>
      <c r="B22" s="60">
        <v>50</v>
      </c>
      <c r="C22" s="7"/>
      <c r="D22" s="8"/>
      <c r="E22" s="20"/>
      <c r="F22" s="6"/>
      <c r="G22" s="20"/>
      <c r="H22" s="20"/>
      <c r="I22" s="20"/>
      <c r="J22" s="20"/>
      <c r="K22" s="20"/>
    </row>
    <row r="23" spans="1:11" ht="27.75" customHeight="1">
      <c r="A23" s="63" t="s">
        <v>109</v>
      </c>
      <c r="B23" s="64">
        <f>SUM(B17:B22)</f>
        <v>2000</v>
      </c>
      <c r="C23" s="7"/>
      <c r="D23" s="8"/>
      <c r="E23" s="20"/>
      <c r="F23" s="6"/>
      <c r="G23" s="20"/>
      <c r="H23" s="20"/>
      <c r="I23" s="20"/>
      <c r="J23" s="20"/>
      <c r="K23" s="20"/>
    </row>
    <row r="24" spans="1:11" ht="41.25" customHeight="1">
      <c r="A24" s="84" t="s">
        <v>175</v>
      </c>
      <c r="B24" s="85"/>
      <c r="C24" s="8"/>
    </row>
    <row r="25" spans="1:11">
      <c r="A25" s="8"/>
      <c r="B25" s="65"/>
      <c r="C25" s="7"/>
    </row>
    <row r="26" spans="1:11">
      <c r="A26" s="8"/>
      <c r="B26" s="65"/>
      <c r="C26" s="7"/>
    </row>
    <row r="27" spans="1:11">
      <c r="A27" s="8"/>
      <c r="B27" s="65"/>
      <c r="C27" s="7"/>
    </row>
  </sheetData>
  <mergeCells count="1">
    <mergeCell ref="A24:B24"/>
  </mergeCells>
  <pageMargins left="0.7" right="0.7" top="0.75" bottom="0.75" header="0.3" footer="0.3"/>
  <pageSetup paperSize="8" scale="7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bareme_notation_duree_garantie</vt:lpstr>
      <vt:lpstr>barème_notation_masse_bouclier</vt:lpstr>
      <vt:lpstr>CRT_lot_3</vt:lpstr>
      <vt:lpstr>DE_lot_3</vt:lpstr>
      <vt:lpstr>recapitulatif_specs</vt:lpstr>
      <vt:lpstr>CRT_lot_3!__DdeLink__2839_1199312417</vt:lpstr>
      <vt:lpstr>DE_lot_3!__DdeLink__2839_1199312417</vt:lpstr>
      <vt:lpstr>DE_lot_3!__DdeLink__3616_3532794421</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GRANGIER Pierre-Gil</cp:lastModifiedBy>
  <cp:revision>40</cp:revision>
  <cp:lastPrinted>2025-06-04T09:07:07Z</cp:lastPrinted>
  <dcterms:created xsi:type="dcterms:W3CDTF">2024-08-01T13:19:07Z</dcterms:created>
  <dcterms:modified xsi:type="dcterms:W3CDTF">2025-08-04T10:02:59Z</dcterms:modified>
</cp:coreProperties>
</file>